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15840" tabRatio="838" activeTab="0"/>
  </bookViews>
  <sheets>
    <sheet name="①選手データ" sheetId="1" r:id="rId1"/>
    <sheet name="②大会申し込みデータ" sheetId="2" r:id="rId2"/>
    <sheet name="③大会申し込みデータ（リレー）" sheetId="3" r:id="rId3"/>
    <sheet name="MAT" sheetId="4" r:id="rId4"/>
    <sheet name="学校名" sheetId="5" r:id="rId5"/>
    <sheet name="種目コード" sheetId="6" r:id="rId6"/>
  </sheets>
  <definedNames>
    <definedName name="_xlfn.IFERROR" hidden="1">#NAME?</definedName>
    <definedName name="SX">'種目コード'!$B$26:$C$27</definedName>
    <definedName name="仮番号">'①選手データ'!$B$2:$B$100</definedName>
    <definedName name="学校番号">'学校名'!$A$2:$C$67</definedName>
    <definedName name="学校名">'学校名'!$A$2:$A$67</definedName>
    <definedName name="種別">'種目コード'!$B$13:$B$16</definedName>
    <definedName name="種別コード">'種目コード'!$B$13:$C$21</definedName>
    <definedName name="種目">'種目コード'!$E$4:$E$55</definedName>
    <definedName name="種目コード">'種目コード'!$E$4:$F$55</definedName>
    <definedName name="性別">'種目コード'!$B$26:$B$27</definedName>
    <definedName name="選手">'①選手データ'!$B$2:$G$100</definedName>
  </definedNames>
  <calcPr fullCalcOnLoad="1"/>
</workbook>
</file>

<file path=xl/comments1.xml><?xml version="1.0" encoding="utf-8"?>
<comments xmlns="http://schemas.openxmlformats.org/spreadsheetml/2006/main">
  <authors>
    <author>ssuzuki</author>
  </authors>
  <commentList>
    <comment ref="D2" authorId="0">
      <text>
        <r>
          <rPr>
            <b/>
            <sz val="14"/>
            <rFont val="ＭＳ Ｐゴシック"/>
            <family val="3"/>
          </rPr>
          <t>半角ｶﾀｶﾅで，性と名の間は半角スペース一つ空ける
例）ｲﾜｷ ﾀﾛｳ</t>
        </r>
      </text>
    </comment>
    <comment ref="E2" authorId="0">
      <text>
        <r>
          <rPr>
            <b/>
            <sz val="14"/>
            <rFont val="ＭＳ Ｐゴシック"/>
            <family val="3"/>
          </rPr>
          <t>ドロップダウンリストから選択してください</t>
        </r>
      </text>
    </comment>
    <comment ref="F2" authorId="0">
      <text>
        <r>
          <rPr>
            <b/>
            <sz val="14"/>
            <rFont val="ＭＳ Ｐゴシック"/>
            <family val="3"/>
          </rPr>
          <t>ドロップダウンリストから選択してください</t>
        </r>
      </text>
    </comment>
    <comment ref="G2" authorId="0">
      <text>
        <r>
          <rPr>
            <b/>
            <sz val="14"/>
            <rFont val="ＭＳ Ｐゴシック"/>
            <family val="3"/>
          </rPr>
          <t>ドロップダウンリストから選択してください</t>
        </r>
      </text>
    </comment>
    <comment ref="C2" authorId="0">
      <text>
        <r>
          <rPr>
            <b/>
            <sz val="14"/>
            <rFont val="ＭＳ ゴシック"/>
            <family val="3"/>
          </rPr>
          <t xml:space="preserve">氏名を入力する（全角５文字に統一）
例）
平　　一郎　（間に全角スペース２個）
磐城　二郎　（間に全角スペース１個）
</t>
        </r>
      </text>
    </comment>
  </commentList>
</comments>
</file>

<file path=xl/sharedStrings.xml><?xml version="1.0" encoding="utf-8"?>
<sst xmlns="http://schemas.openxmlformats.org/spreadsheetml/2006/main" count="852" uniqueCount="379">
  <si>
    <t>DB</t>
  </si>
  <si>
    <t>N1</t>
  </si>
  <si>
    <t>N2</t>
  </si>
  <si>
    <t>KC</t>
  </si>
  <si>
    <t>MC</t>
  </si>
  <si>
    <t>ZK</t>
  </si>
  <si>
    <t>S1</t>
  </si>
  <si>
    <t>磐城桜が丘高</t>
  </si>
  <si>
    <t>K1</t>
  </si>
  <si>
    <t>いわき総合高</t>
  </si>
  <si>
    <t>いわき光洋高</t>
  </si>
  <si>
    <t>07</t>
  </si>
  <si>
    <t>名前</t>
  </si>
  <si>
    <t>ﾌﾘｶﾞﾅ</t>
  </si>
  <si>
    <t>性別</t>
  </si>
  <si>
    <t>所属コード</t>
  </si>
  <si>
    <t>所属</t>
  </si>
  <si>
    <t>出場種目</t>
  </si>
  <si>
    <t>記録</t>
  </si>
  <si>
    <t>男子</t>
  </si>
  <si>
    <t>出場種目</t>
  </si>
  <si>
    <t>種目コード</t>
  </si>
  <si>
    <t>種目</t>
  </si>
  <si>
    <t>00</t>
  </si>
  <si>
    <t>20</t>
  </si>
  <si>
    <t>S1</t>
  </si>
  <si>
    <t>男子</t>
  </si>
  <si>
    <t>女子</t>
  </si>
  <si>
    <t>記録記入例</t>
  </si>
  <si>
    <t>11秒23</t>
  </si>
  <si>
    <t>0001123</t>
  </si>
  <si>
    <t>15分37秒89</t>
  </si>
  <si>
    <t>0153789</t>
  </si>
  <si>
    <t>フィールド種目</t>
  </si>
  <si>
    <t>1m32</t>
  </si>
  <si>
    <t>00132</t>
  </si>
  <si>
    <t>45m78</t>
  </si>
  <si>
    <t>04578</t>
  </si>
  <si>
    <t>混成競技</t>
  </si>
  <si>
    <t>7152点</t>
  </si>
  <si>
    <t>07152</t>
  </si>
  <si>
    <t>説明</t>
  </si>
  <si>
    <t>時,分,分,秒,秒,1/10,1/100</t>
  </si>
  <si>
    <t>前3桁はメートル，後2桁はセンチメートル</t>
  </si>
  <si>
    <t>総合得点5桁</t>
  </si>
  <si>
    <t>競走種目</t>
  </si>
  <si>
    <t>リストから選択</t>
  </si>
  <si>
    <t>記入方法</t>
  </si>
  <si>
    <t>　・１種目ごとに入力してください</t>
  </si>
  <si>
    <t>　・登録番号，出場種目，記録欄以外は選択できません</t>
  </si>
  <si>
    <t>　・順番は問いません</t>
  </si>
  <si>
    <t>　・出場種目をリストから選択し，登録番号と記録を半角数字で入力してください</t>
  </si>
  <si>
    <t>磐城高</t>
  </si>
  <si>
    <t>湯本高</t>
  </si>
  <si>
    <t>小名浜高</t>
  </si>
  <si>
    <t>いわき海星高</t>
  </si>
  <si>
    <t>勿来高</t>
  </si>
  <si>
    <t>好間高</t>
  </si>
  <si>
    <t>遠野高</t>
  </si>
  <si>
    <t>四倉高</t>
  </si>
  <si>
    <t>東日大昌平高</t>
  </si>
  <si>
    <t>いわき秀英高</t>
  </si>
  <si>
    <t>学校名</t>
  </si>
  <si>
    <t>春季記録会種別コード</t>
  </si>
  <si>
    <t>選択してください</t>
  </si>
  <si>
    <t>番号</t>
  </si>
  <si>
    <t>名前</t>
  </si>
  <si>
    <t>性別</t>
  </si>
  <si>
    <t>所属</t>
  </si>
  <si>
    <t>学年</t>
  </si>
  <si>
    <t>入力</t>
  </si>
  <si>
    <t>入力時の注意</t>
  </si>
  <si>
    <t>名前は正確に入力してください</t>
  </si>
  <si>
    <t>性別，所属，学年は一つずつ選択するか</t>
  </si>
  <si>
    <t>コピー＆ペーストで入力してください</t>
  </si>
  <si>
    <t>間違えた場合はキーボードのDELETEで消して下さい</t>
  </si>
  <si>
    <t>入力できる場所以外は選択することができません</t>
  </si>
  <si>
    <t>SX</t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</si>
  <si>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</si>
  <si>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</si>
  <si>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</si>
  <si>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</si>
  <si>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</si>
  <si>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</si>
  <si>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</si>
  <si>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</si>
  <si>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</si>
  <si>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</si>
  <si>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</si>
  <si>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</si>
  <si>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</si>
  <si>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</si>
  <si>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</si>
  <si>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</si>
  <si>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</si>
  <si>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</si>
  <si>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</si>
  <si>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072000</t>
  </si>
  <si>
    <t>072100</t>
  </si>
  <si>
    <t>072200</t>
  </si>
  <si>
    <t>072300</t>
  </si>
  <si>
    <t>072400</t>
  </si>
  <si>
    <t>072500</t>
  </si>
  <si>
    <t>072600</t>
  </si>
  <si>
    <t>072700</t>
  </si>
  <si>
    <t>072800</t>
  </si>
  <si>
    <t>072900</t>
  </si>
  <si>
    <t>073000</t>
  </si>
  <si>
    <t>073100</t>
  </si>
  <si>
    <t>073200</t>
  </si>
  <si>
    <t>073300</t>
  </si>
  <si>
    <t>073400</t>
  </si>
  <si>
    <t>073500</t>
  </si>
  <si>
    <t>073600</t>
  </si>
  <si>
    <t>073700</t>
  </si>
  <si>
    <t>073800</t>
  </si>
  <si>
    <t>073900</t>
  </si>
  <si>
    <t>074000</t>
  </si>
  <si>
    <t>074100</t>
  </si>
  <si>
    <t>074200</t>
  </si>
  <si>
    <t>074300</t>
  </si>
  <si>
    <t>074400</t>
  </si>
  <si>
    <t>074500</t>
  </si>
  <si>
    <t>074600</t>
  </si>
  <si>
    <t>074700</t>
  </si>
  <si>
    <t>074800</t>
  </si>
  <si>
    <t>074900</t>
  </si>
  <si>
    <t>075000</t>
  </si>
  <si>
    <t>075100</t>
  </si>
  <si>
    <t>075200</t>
  </si>
  <si>
    <t>075300</t>
  </si>
  <si>
    <t>075400</t>
  </si>
  <si>
    <t>075500</t>
  </si>
  <si>
    <t>075600</t>
  </si>
  <si>
    <t>075700</t>
  </si>
  <si>
    <t>075800</t>
  </si>
  <si>
    <t>075900</t>
  </si>
  <si>
    <t>076000</t>
  </si>
  <si>
    <t>076100</t>
  </si>
  <si>
    <t>076200</t>
  </si>
  <si>
    <t>076300</t>
  </si>
  <si>
    <t>076400</t>
  </si>
  <si>
    <t>ﾌﾘｶﾞﾅ</t>
  </si>
  <si>
    <t>漢字氏名の性と名の間は全角スペース１つ空けてください</t>
  </si>
  <si>
    <t>ﾌﾘｶﾞﾅの性と名の間は半角スペース１つ空けて下さい</t>
  </si>
  <si>
    <t>所属を選択すると自動的に仮番号が割り当てられます</t>
  </si>
  <si>
    <t>入力</t>
  </si>
  <si>
    <t>選択</t>
  </si>
  <si>
    <t>DBコード</t>
  </si>
  <si>
    <t>名前</t>
  </si>
  <si>
    <t>所属</t>
  </si>
  <si>
    <t>所属コード</t>
  </si>
  <si>
    <t>登録番号</t>
  </si>
  <si>
    <t>種別</t>
  </si>
  <si>
    <t>記録(半角)</t>
  </si>
  <si>
    <t>4×100mR</t>
  </si>
  <si>
    <t>記録記入例</t>
  </si>
  <si>
    <t>3分12秒45</t>
  </si>
  <si>
    <t>31245</t>
  </si>
  <si>
    <t>4×400mR</t>
  </si>
  <si>
    <t>女子</t>
  </si>
  <si>
    <t>10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</si>
  <si>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</si>
  <si>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</si>
  <si>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</si>
  <si>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</si>
  <si>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</si>
  <si>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</si>
  <si>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</si>
  <si>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</si>
  <si>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</si>
  <si>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</si>
  <si>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</si>
  <si>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</si>
  <si>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</si>
  <si>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</si>
  <si>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</si>
  <si>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</si>
  <si>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</si>
  <si>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</si>
  <si>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</si>
  <si>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</si>
  <si>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</si>
  <si>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</si>
  <si>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</si>
  <si>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</si>
  <si>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</si>
  <si>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</si>
  <si>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</si>
  <si>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</si>
  <si>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</si>
  <si>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</si>
  <si>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</si>
  <si>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</si>
  <si>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</si>
  <si>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</si>
  <si>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4900</t>
  </si>
  <si>
    <t>5000</t>
  </si>
  <si>
    <t>5100</t>
  </si>
  <si>
    <t>5200</t>
  </si>
  <si>
    <t>5300</t>
  </si>
  <si>
    <t>5400</t>
  </si>
  <si>
    <t>5500</t>
  </si>
  <si>
    <t>5600</t>
  </si>
  <si>
    <t>5700</t>
  </si>
  <si>
    <t>5800</t>
  </si>
  <si>
    <t>5900</t>
  </si>
  <si>
    <t>6000</t>
  </si>
  <si>
    <t>6100</t>
  </si>
  <si>
    <t>6200</t>
  </si>
  <si>
    <t>6300</t>
  </si>
  <si>
    <t>6400</t>
  </si>
  <si>
    <t>6500</t>
  </si>
  <si>
    <t>6600</t>
  </si>
  <si>
    <t>6700</t>
  </si>
  <si>
    <t>6800</t>
  </si>
  <si>
    <t>6900</t>
  </si>
  <si>
    <t>7000</t>
  </si>
  <si>
    <t>7100</t>
  </si>
  <si>
    <t>7200</t>
  </si>
  <si>
    <t>7300</t>
  </si>
  <si>
    <t>7400</t>
  </si>
  <si>
    <t>中学</t>
  </si>
  <si>
    <t>半角数字５ケタで入力すること</t>
  </si>
  <si>
    <t>高校・一般</t>
  </si>
  <si>
    <t>30</t>
  </si>
  <si>
    <t>中学低学年</t>
  </si>
  <si>
    <t>高校１年</t>
  </si>
  <si>
    <t>高校男子砲丸投(6.00kg)</t>
  </si>
  <si>
    <t>中学男子砲丸投(5.00kg)</t>
  </si>
  <si>
    <t>一般高校女子砲丸投(4.00kg)</t>
  </si>
  <si>
    <t>中学女子砲丸投(2.721kg)</t>
  </si>
  <si>
    <t>高校男子円盤投(1.75kg)</t>
  </si>
  <si>
    <t>中学男子円盤投(1.50kg)</t>
  </si>
  <si>
    <t>一般高校中学女子円盤投(1.00kg)</t>
  </si>
  <si>
    <t>高校男子ハンマー投(6.00kg)</t>
  </si>
  <si>
    <t>一般高校女子ハンマー投(4.00kg)</t>
  </si>
  <si>
    <t>男子やり投</t>
  </si>
  <si>
    <t>女子やり投</t>
  </si>
  <si>
    <t>ジャベリックスロー</t>
  </si>
  <si>
    <t>Ａチーム</t>
  </si>
  <si>
    <t>Ｂチーム</t>
  </si>
  <si>
    <t>Ｃチーム</t>
  </si>
  <si>
    <t>Ｄチーム</t>
  </si>
  <si>
    <t>Ｅチーム</t>
  </si>
  <si>
    <t>Ｆチーム</t>
  </si>
  <si>
    <t>陸協番号</t>
  </si>
  <si>
    <t>番号</t>
  </si>
  <si>
    <t>00200</t>
  </si>
  <si>
    <t>00500</t>
  </si>
  <si>
    <t>00300</t>
  </si>
  <si>
    <t>00800</t>
  </si>
  <si>
    <t>00600</t>
  </si>
  <si>
    <t>男子5000m</t>
  </si>
  <si>
    <t>01100</t>
  </si>
  <si>
    <t>高男1年3000m</t>
  </si>
  <si>
    <t>男女100m</t>
  </si>
  <si>
    <t>男女200m</t>
  </si>
  <si>
    <t>男女400m</t>
  </si>
  <si>
    <t>男女800m</t>
  </si>
  <si>
    <t>男女1500m</t>
  </si>
  <si>
    <t>女子3000m</t>
  </si>
  <si>
    <t>01000</t>
  </si>
  <si>
    <t>男女5000mW</t>
  </si>
  <si>
    <t>04400</t>
  </si>
  <si>
    <t>03400</t>
  </si>
  <si>
    <t>04200</t>
  </si>
  <si>
    <t>03200</t>
  </si>
  <si>
    <t>03700</t>
  </si>
  <si>
    <t>04600</t>
  </si>
  <si>
    <t>06100</t>
  </si>
  <si>
    <t>男女走高跳</t>
  </si>
  <si>
    <t>男女棒高跳</t>
  </si>
  <si>
    <t>男女走幅跳</t>
  </si>
  <si>
    <t>男女三段跳</t>
  </si>
  <si>
    <t>07100</t>
  </si>
  <si>
    <t>07200</t>
  </si>
  <si>
    <t>07300</t>
  </si>
  <si>
    <t>07400</t>
  </si>
  <si>
    <t>男子砲丸投(7.26kg)</t>
  </si>
  <si>
    <t>男子円盤投(2.00kg)</t>
  </si>
  <si>
    <t>男子ハンマー投(7.26kg)</t>
  </si>
  <si>
    <t>高校</t>
  </si>
  <si>
    <t>11</t>
  </si>
  <si>
    <t>01011</t>
  </si>
  <si>
    <t>08100</t>
  </si>
  <si>
    <t>08210</t>
  </si>
  <si>
    <t>08320</t>
  </si>
  <si>
    <t>08400</t>
  </si>
  <si>
    <t>08520</t>
  </si>
  <si>
    <t>08600</t>
  </si>
  <si>
    <t>08710</t>
  </si>
  <si>
    <t>09620</t>
  </si>
  <si>
    <t>08800</t>
  </si>
  <si>
    <t>08900</t>
  </si>
  <si>
    <t>09110</t>
  </si>
  <si>
    <t>09400</t>
  </si>
  <si>
    <t>09200</t>
  </si>
  <si>
    <t>09300</t>
  </si>
  <si>
    <t>09920</t>
  </si>
  <si>
    <t>一般高校女子100mH</t>
  </si>
  <si>
    <t>一般高校男子110mH</t>
  </si>
  <si>
    <t>一般高校男子400mH</t>
  </si>
  <si>
    <t>一般高校女子400mH</t>
  </si>
  <si>
    <t>中男400m</t>
  </si>
  <si>
    <t>中男女100m</t>
  </si>
  <si>
    <t>中男女200m</t>
  </si>
  <si>
    <t>中男女800m</t>
  </si>
  <si>
    <t>中男女1500m</t>
  </si>
  <si>
    <t>中男3000m</t>
  </si>
  <si>
    <t>00220</t>
  </si>
  <si>
    <t>00320</t>
  </si>
  <si>
    <t>00520</t>
  </si>
  <si>
    <t>00620</t>
  </si>
  <si>
    <t>00820</t>
  </si>
  <si>
    <t>01020</t>
  </si>
  <si>
    <t>中男女走幅跳</t>
  </si>
  <si>
    <t>中男棒高跳</t>
  </si>
  <si>
    <t>中男女走高跳</t>
  </si>
  <si>
    <t>中女100mH</t>
  </si>
  <si>
    <t>中男110mH</t>
  </si>
  <si>
    <t>1000</t>
  </si>
  <si>
    <t>1100</t>
  </si>
  <si>
    <t>平商高</t>
  </si>
  <si>
    <t>平工高</t>
  </si>
  <si>
    <t>磐城農業高</t>
  </si>
  <si>
    <t>勿来工高</t>
  </si>
  <si>
    <t>福島高専</t>
  </si>
  <si>
    <t>平一中</t>
  </si>
  <si>
    <t>3000</t>
  </si>
  <si>
    <t>平二中</t>
  </si>
  <si>
    <t>3100</t>
  </si>
  <si>
    <t>平三中</t>
  </si>
  <si>
    <t>中央台北中</t>
  </si>
  <si>
    <t>中央台南中</t>
  </si>
  <si>
    <t>豊間中</t>
  </si>
  <si>
    <t>藤間中</t>
  </si>
  <si>
    <t>草野中</t>
  </si>
  <si>
    <t>赤井中</t>
  </si>
  <si>
    <t>四倉中</t>
  </si>
  <si>
    <t>大野中</t>
  </si>
  <si>
    <t>久之浜中</t>
  </si>
  <si>
    <t>小川中</t>
  </si>
  <si>
    <t>川前中</t>
  </si>
  <si>
    <t>桶売中</t>
  </si>
  <si>
    <t>小白井中</t>
  </si>
  <si>
    <t>内郷一中</t>
  </si>
  <si>
    <t>内郷二中</t>
  </si>
  <si>
    <t>内郷三中</t>
  </si>
  <si>
    <t>好間中</t>
  </si>
  <si>
    <t>三和中</t>
  </si>
  <si>
    <t>小名浜一中</t>
  </si>
  <si>
    <t>小名浜二中</t>
  </si>
  <si>
    <t>玉川中</t>
  </si>
  <si>
    <t>江名中</t>
  </si>
  <si>
    <t>いわき泉中</t>
  </si>
  <si>
    <t>湯本一中</t>
  </si>
  <si>
    <t>湯本二中</t>
  </si>
  <si>
    <t>湯本三中</t>
  </si>
  <si>
    <t>磐崎中</t>
  </si>
  <si>
    <t>植田中</t>
  </si>
  <si>
    <t>植田東中</t>
  </si>
  <si>
    <t>錦中</t>
  </si>
  <si>
    <t>勿来一中</t>
  </si>
  <si>
    <t>勿来二中</t>
  </si>
  <si>
    <t>川部中</t>
  </si>
  <si>
    <t>上遠野中</t>
  </si>
  <si>
    <t>入遠野中</t>
  </si>
  <si>
    <t>田人中</t>
  </si>
  <si>
    <t>東日大昌平中</t>
  </si>
  <si>
    <t>いわき秀英中</t>
  </si>
  <si>
    <t>いわき明星大</t>
  </si>
  <si>
    <t>福島高専TC</t>
  </si>
  <si>
    <t>いわき陸協</t>
  </si>
  <si>
    <t>いわき翠の杜高</t>
  </si>
  <si>
    <t>一覧に無し</t>
  </si>
  <si>
    <t>7500</t>
  </si>
  <si>
    <t>076500</t>
  </si>
  <si>
    <t>磐城学芸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</si>
</sst>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E+00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8"/>
      <color indexed="10"/>
      <name val="ＭＳ ゴシック"/>
      <family val="3"/>
    </font>
    <font>
      <b/>
      <sz val="14"/>
      <name val="ＭＳ ゴシック"/>
      <family val="3"/>
    </font>
    <font>
      <sz val="14"/>
      <color indexed="10"/>
      <name val="ＭＳ Ｐゴシック"/>
      <family val="3"/>
    </font>
    <font>
      <sz val="16"/>
      <color indexed="10"/>
      <name val="ＭＳ Ｐ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6"/>
      <color indexed="8"/>
      <name val="ＭＳ ゴシック"/>
      <family val="3"/>
    </font>
    <font>
      <sz val="14"/>
      <color indexed="8"/>
      <name val="ＭＳ ゴシック"/>
      <family val="3"/>
    </font>
    <font>
      <sz val="9"/>
      <name val="Meiryo UI"/>
      <family val="3"/>
    </font>
    <font>
      <sz val="28"/>
      <color indexed="10"/>
      <name val="ＭＳ Ｐゴシック"/>
      <family val="3"/>
    </font>
    <font>
      <sz val="28"/>
      <color indexed="10"/>
      <name val="Calibri"/>
      <family val="2"/>
    </font>
    <font>
      <sz val="8"/>
      <color indexed="10"/>
      <name val="Calibri"/>
      <family val="2"/>
    </font>
    <font>
      <sz val="32"/>
      <color indexed="8"/>
      <name val="ＭＳ Ｐゴシック"/>
      <family val="3"/>
    </font>
    <font>
      <sz val="32"/>
      <color indexed="8"/>
      <name val="Calibri"/>
      <family val="2"/>
    </font>
    <font>
      <b/>
      <sz val="32"/>
      <color indexed="10"/>
      <name val="Calibri"/>
      <family val="2"/>
    </font>
    <font>
      <b/>
      <sz val="32"/>
      <color indexed="10"/>
      <name val="ＭＳ Ｐゴシック"/>
      <family val="3"/>
    </font>
    <font>
      <sz val="28"/>
      <color indexed="8"/>
      <name val="ＭＳ Ｐゴシック"/>
      <family val="3"/>
    </font>
    <font>
      <sz val="28"/>
      <color indexed="8"/>
      <name val="Calibri"/>
      <family val="2"/>
    </font>
    <font>
      <b/>
      <sz val="40"/>
      <color indexed="10"/>
      <name val="Calibri"/>
      <family val="2"/>
    </font>
    <font>
      <b/>
      <sz val="40"/>
      <color indexed="10"/>
      <name val="ＭＳ Ｐゴシック"/>
      <family val="3"/>
    </font>
    <font>
      <sz val="32"/>
      <color indexed="10"/>
      <name val="Calibri"/>
      <family val="2"/>
    </font>
    <font>
      <sz val="4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6"/>
      <color theme="1"/>
      <name val="ＭＳ ゴシック"/>
      <family val="3"/>
    </font>
    <font>
      <sz val="14"/>
      <color theme="1"/>
      <name val="ＭＳ ゴシック"/>
      <family val="3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/>
      <protection/>
    </xf>
    <xf numFmtId="0" fontId="59" fillId="32" borderId="0" applyNumberFormat="0" applyBorder="0" applyAlignment="0" applyProtection="0"/>
  </cellStyleXfs>
  <cellXfs count="174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/>
    </xf>
    <xf numFmtId="49" fontId="0" fillId="33" borderId="1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 shrinkToFit="1"/>
      <protection/>
    </xf>
    <xf numFmtId="49" fontId="0" fillId="0" borderId="0" xfId="0" applyNumberForma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0" fontId="0" fillId="0" borderId="10" xfId="0" applyNumberFormat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/>
    </xf>
    <xf numFmtId="0" fontId="0" fillId="0" borderId="14" xfId="0" applyNumberFormat="1" applyFill="1" applyBorder="1" applyAlignment="1" applyProtection="1">
      <alignment vertical="center"/>
      <protection/>
    </xf>
    <xf numFmtId="0" fontId="0" fillId="0" borderId="14" xfId="0" applyNumberFormat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33" borderId="12" xfId="0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/>
    </xf>
    <xf numFmtId="0" fontId="0" fillId="0" borderId="15" xfId="0" applyNumberFormat="1" applyFill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shrinkToFit="1"/>
      <protection/>
    </xf>
    <xf numFmtId="49" fontId="0" fillId="0" borderId="0" xfId="0" applyNumberFormat="1" applyFill="1" applyAlignment="1" applyProtection="1">
      <alignment vertical="center"/>
      <protection/>
    </xf>
    <xf numFmtId="0" fontId="0" fillId="35" borderId="10" xfId="0" applyFill="1" applyBorder="1" applyAlignment="1">
      <alignment vertical="center"/>
    </xf>
    <xf numFmtId="0" fontId="0" fillId="35" borderId="10" xfId="0" applyFill="1" applyBorder="1" applyAlignment="1" applyProtection="1">
      <alignment vertical="center"/>
      <protection locked="0"/>
    </xf>
    <xf numFmtId="0" fontId="0" fillId="35" borderId="10" xfId="0" applyNumberFormat="1" applyFill="1" applyBorder="1" applyAlignment="1" applyProtection="1">
      <alignment vertical="center"/>
      <protection locked="0"/>
    </xf>
    <xf numFmtId="0" fontId="60" fillId="33" borderId="10" xfId="0" applyFont="1" applyFill="1" applyBorder="1" applyAlignment="1">
      <alignment vertical="center"/>
    </xf>
    <xf numFmtId="0" fontId="60" fillId="33" borderId="10" xfId="0" applyFont="1" applyFill="1" applyBorder="1" applyAlignment="1" applyProtection="1">
      <alignment vertical="center"/>
      <protection locked="0"/>
    </xf>
    <xf numFmtId="0" fontId="60" fillId="0" borderId="0" xfId="0" applyFon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60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 applyProtection="1">
      <alignment vertical="top" wrapText="1"/>
      <protection/>
    </xf>
    <xf numFmtId="49" fontId="0" fillId="36" borderId="10" xfId="0" applyNumberFormat="1" applyFill="1" applyBorder="1" applyAlignment="1" applyProtection="1">
      <alignment horizontal="center" vertical="center"/>
      <protection/>
    </xf>
    <xf numFmtId="49" fontId="0" fillId="36" borderId="10" xfId="0" applyNumberFormat="1" applyFill="1" applyBorder="1" applyAlignment="1">
      <alignment horizontal="center" vertical="center"/>
    </xf>
    <xf numFmtId="0" fontId="60" fillId="0" borderId="0" xfId="0" applyNumberFormat="1" applyFont="1" applyFill="1" applyAlignment="1">
      <alignment horizontal="center" vertical="center"/>
    </xf>
    <xf numFmtId="49" fontId="60" fillId="0" borderId="0" xfId="0" applyNumberFormat="1" applyFont="1" applyFill="1" applyAlignment="1">
      <alignment vertical="center"/>
    </xf>
    <xf numFmtId="0" fontId="60" fillId="0" borderId="0" xfId="0" applyNumberFormat="1" applyFont="1" applyFill="1" applyAlignment="1">
      <alignment vertical="center"/>
    </xf>
    <xf numFmtId="0" fontId="60" fillId="0" borderId="0" xfId="0" applyNumberFormat="1" applyFont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49" fontId="60" fillId="36" borderId="0" xfId="0" applyNumberFormat="1" applyFont="1" applyFill="1" applyAlignment="1">
      <alignment horizontal="center" vertical="center"/>
    </xf>
    <xf numFmtId="0" fontId="60" fillId="0" borderId="16" xfId="0" applyFont="1" applyBorder="1" applyAlignment="1">
      <alignment vertical="center"/>
    </xf>
    <xf numFmtId="0" fontId="60" fillId="0" borderId="10" xfId="0" applyNumberFormat="1" applyFont="1" applyFill="1" applyBorder="1" applyAlignment="1">
      <alignment horizontal="center" vertical="center"/>
    </xf>
    <xf numFmtId="49" fontId="60" fillId="0" borderId="10" xfId="0" applyNumberFormat="1" applyFont="1" applyFill="1" applyBorder="1" applyAlignment="1">
      <alignment horizontal="center" vertical="center"/>
    </xf>
    <xf numFmtId="0" fontId="60" fillId="0" borderId="10" xfId="0" applyNumberFormat="1" applyFont="1" applyBorder="1" applyAlignment="1">
      <alignment horizontal="center" vertical="center"/>
    </xf>
    <xf numFmtId="49" fontId="60" fillId="0" borderId="10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49" fontId="60" fillId="0" borderId="10" xfId="0" applyNumberFormat="1" applyFont="1" applyFill="1" applyBorder="1" applyAlignment="1">
      <alignment vertical="center"/>
    </xf>
    <xf numFmtId="0" fontId="60" fillId="0" borderId="10" xfId="0" applyNumberFormat="1" applyFont="1" applyFill="1" applyBorder="1" applyAlignment="1">
      <alignment vertical="center"/>
    </xf>
    <xf numFmtId="0" fontId="60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49" fontId="11" fillId="0" borderId="18" xfId="0" applyNumberFormat="1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60" fillId="0" borderId="10" xfId="0" applyFont="1" applyFill="1" applyBorder="1" applyAlignment="1" applyProtection="1">
      <alignment vertical="center"/>
      <protection/>
    </xf>
    <xf numFmtId="49" fontId="60" fillId="33" borderId="10" xfId="0" applyNumberFormat="1" applyFont="1" applyFill="1" applyBorder="1" applyAlignment="1" applyProtection="1">
      <alignment vertical="center"/>
      <protection locked="0"/>
    </xf>
    <xf numFmtId="49" fontId="60" fillId="0" borderId="0" xfId="0" applyNumberFormat="1" applyFont="1" applyAlignment="1">
      <alignment vertical="center"/>
    </xf>
    <xf numFmtId="0" fontId="60" fillId="33" borderId="10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left" vertical="center"/>
    </xf>
    <xf numFmtId="49" fontId="60" fillId="33" borderId="10" xfId="0" applyNumberFormat="1" applyFont="1" applyFill="1" applyBorder="1" applyAlignment="1">
      <alignment vertical="center"/>
    </xf>
    <xf numFmtId="0" fontId="60" fillId="33" borderId="12" xfId="0" applyFont="1" applyFill="1" applyBorder="1" applyAlignment="1">
      <alignment horizontal="left" vertical="center"/>
    </xf>
    <xf numFmtId="0" fontId="60" fillId="33" borderId="1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49" fontId="60" fillId="0" borderId="0" xfId="0" applyNumberFormat="1" applyFont="1" applyFill="1" applyBorder="1" applyAlignment="1">
      <alignment vertical="center"/>
    </xf>
    <xf numFmtId="0" fontId="61" fillId="34" borderId="10" xfId="0" applyFont="1" applyFill="1" applyBorder="1" applyAlignment="1" applyProtection="1">
      <alignment vertical="center"/>
      <protection locked="0"/>
    </xf>
    <xf numFmtId="0" fontId="62" fillId="0" borderId="10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3" fillId="33" borderId="10" xfId="0" applyFont="1" applyFill="1" applyBorder="1" applyAlignment="1" applyProtection="1">
      <alignment vertical="center"/>
      <protection/>
    </xf>
    <xf numFmtId="0" fontId="63" fillId="36" borderId="10" xfId="0" applyFont="1" applyFill="1" applyBorder="1" applyAlignment="1" applyProtection="1">
      <alignment vertical="center"/>
      <protection/>
    </xf>
    <xf numFmtId="0" fontId="63" fillId="36" borderId="10" xfId="0" applyFont="1" applyFill="1" applyBorder="1" applyAlignment="1">
      <alignment vertical="center"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NumberForma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34" borderId="11" xfId="0" applyNumberFormat="1" applyFill="1" applyBorder="1" applyAlignment="1" applyProtection="1">
      <alignment horizontal="center" vertical="center" shrinkToFit="1"/>
      <protection/>
    </xf>
    <xf numFmtId="49" fontId="0" fillId="33" borderId="11" xfId="0" applyNumberForma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NumberFormat="1" applyBorder="1" applyAlignment="1" applyProtection="1">
      <alignment vertical="center"/>
      <protection/>
    </xf>
    <xf numFmtId="0" fontId="0" fillId="0" borderId="20" xfId="0" applyNumberFormat="1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/>
    </xf>
    <xf numFmtId="0" fontId="0" fillId="0" borderId="21" xfId="0" applyNumberFormat="1" applyBorder="1" applyAlignment="1" applyProtection="1">
      <alignment vertical="center"/>
      <protection/>
    </xf>
    <xf numFmtId="0" fontId="0" fillId="0" borderId="21" xfId="0" applyNumberFormat="1" applyFill="1" applyBorder="1" applyAlignment="1" applyProtection="1">
      <alignment vertical="center"/>
      <protection/>
    </xf>
    <xf numFmtId="0" fontId="0" fillId="33" borderId="21" xfId="0" applyFill="1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177" fontId="60" fillId="34" borderId="10" xfId="0" applyNumberFormat="1" applyFont="1" applyFill="1" applyBorder="1" applyAlignment="1" applyProtection="1">
      <alignment vertical="center"/>
      <protection locked="0"/>
    </xf>
    <xf numFmtId="0" fontId="0" fillId="0" borderId="0" xfId="0" applyAlignment="1" quotePrefix="1">
      <alignment vertical="center"/>
    </xf>
    <xf numFmtId="0" fontId="5" fillId="33" borderId="13" xfId="0" applyFont="1" applyFill="1" applyBorder="1" applyAlignment="1" applyProtection="1">
      <alignment horizontal="center" vertical="center"/>
      <protection/>
    </xf>
    <xf numFmtId="0" fontId="5" fillId="33" borderId="22" xfId="0" applyFont="1" applyFill="1" applyBorder="1" applyAlignment="1" applyProtection="1">
      <alignment horizontal="center" vertical="center"/>
      <protection/>
    </xf>
    <xf numFmtId="0" fontId="60" fillId="33" borderId="13" xfId="0" applyFont="1" applyFill="1" applyBorder="1" applyAlignment="1">
      <alignment horizontal="center" vertical="center"/>
    </xf>
    <xf numFmtId="0" fontId="60" fillId="33" borderId="23" xfId="0" applyFont="1" applyFill="1" applyBorder="1" applyAlignment="1">
      <alignment horizontal="center" vertical="center"/>
    </xf>
    <xf numFmtId="0" fontId="60" fillId="33" borderId="22" xfId="0" applyFont="1" applyFill="1" applyBorder="1" applyAlignment="1">
      <alignment horizontal="center" vertical="center"/>
    </xf>
    <xf numFmtId="0" fontId="62" fillId="34" borderId="24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7" xfId="0" applyFont="1" applyBorder="1" applyAlignment="1">
      <alignment horizontal="left" vertical="center"/>
    </xf>
    <xf numFmtId="0" fontId="11" fillId="0" borderId="28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49" fontId="0" fillId="33" borderId="30" xfId="0" applyNumberFormat="1" applyFill="1" applyBorder="1" applyAlignment="1" applyProtection="1">
      <alignment horizontal="center" vertical="center"/>
      <protection locked="0"/>
    </xf>
    <xf numFmtId="49" fontId="0" fillId="33" borderId="31" xfId="0" applyNumberFormat="1" applyFill="1" applyBorder="1" applyAlignment="1" applyProtection="1">
      <alignment horizontal="center" vertical="center"/>
      <protection locked="0"/>
    </xf>
    <xf numFmtId="49" fontId="0" fillId="33" borderId="32" xfId="0" applyNumberForma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 textRotation="255"/>
      <protection/>
    </xf>
    <xf numFmtId="0" fontId="0" fillId="0" borderId="31" xfId="0" applyBorder="1" applyAlignment="1" applyProtection="1">
      <alignment horizontal="center" vertical="center" textRotation="255"/>
      <protection/>
    </xf>
    <xf numFmtId="0" fontId="0" fillId="0" borderId="32" xfId="0" applyBorder="1" applyAlignment="1" applyProtection="1">
      <alignment horizontal="center" vertical="center" textRotation="255"/>
      <protection/>
    </xf>
    <xf numFmtId="0" fontId="0" fillId="34" borderId="30" xfId="0" applyFill="1" applyBorder="1" applyAlignment="1" applyProtection="1">
      <alignment horizontal="center" vertical="center" shrinkToFit="1"/>
      <protection locked="0"/>
    </xf>
    <xf numFmtId="0" fontId="0" fillId="34" borderId="31" xfId="0" applyFill="1" applyBorder="1" applyAlignment="1" applyProtection="1">
      <alignment horizontal="center" vertical="center" shrinkToFit="1"/>
      <protection locked="0"/>
    </xf>
    <xf numFmtId="0" fontId="0" fillId="34" borderId="34" xfId="0" applyFill="1" applyBorder="1" applyAlignment="1" applyProtection="1">
      <alignment horizontal="center" vertical="center" shrinkToFit="1"/>
      <protection locked="0"/>
    </xf>
    <xf numFmtId="0" fontId="0" fillId="34" borderId="30" xfId="0" applyFill="1" applyBorder="1" applyAlignment="1" applyProtection="1">
      <alignment horizontal="center" vertical="center" shrinkToFit="1"/>
      <protection/>
    </xf>
    <xf numFmtId="0" fontId="0" fillId="34" borderId="31" xfId="0" applyFill="1" applyBorder="1" applyAlignment="1" applyProtection="1">
      <alignment horizontal="center" vertical="center" shrinkToFit="1"/>
      <protection/>
    </xf>
    <xf numFmtId="0" fontId="0" fillId="34" borderId="34" xfId="0" applyFill="1" applyBorder="1" applyAlignment="1" applyProtection="1">
      <alignment horizontal="center" vertical="center" shrinkToFit="1"/>
      <protection/>
    </xf>
    <xf numFmtId="49" fontId="0" fillId="33" borderId="34" xfId="0" applyNumberFormat="1" applyFill="1" applyBorder="1" applyAlignment="1" applyProtection="1">
      <alignment horizontal="center" vertical="center"/>
      <protection locked="0"/>
    </xf>
    <xf numFmtId="0" fontId="0" fillId="34" borderId="35" xfId="0" applyFill="1" applyBorder="1" applyAlignment="1" applyProtection="1">
      <alignment horizontal="center" vertical="center" shrinkToFit="1"/>
      <protection locked="0"/>
    </xf>
    <xf numFmtId="0" fontId="0" fillId="34" borderId="36" xfId="0" applyFill="1" applyBorder="1" applyAlignment="1" applyProtection="1">
      <alignment horizontal="center" vertical="center" shrinkToFit="1"/>
      <protection locked="0"/>
    </xf>
    <xf numFmtId="0" fontId="0" fillId="34" borderId="35" xfId="0" applyFill="1" applyBorder="1" applyAlignment="1" applyProtection="1">
      <alignment horizontal="center" vertical="center" shrinkToFit="1"/>
      <protection/>
    </xf>
    <xf numFmtId="0" fontId="0" fillId="34" borderId="36" xfId="0" applyFill="1" applyBorder="1" applyAlignment="1" applyProtection="1">
      <alignment horizontal="center" vertical="center" shrinkToFit="1"/>
      <protection/>
    </xf>
    <xf numFmtId="49" fontId="0" fillId="33" borderId="35" xfId="0" applyNumberFormat="1" applyFill="1" applyBorder="1" applyAlignment="1" applyProtection="1">
      <alignment horizontal="center" vertical="center"/>
      <protection locked="0"/>
    </xf>
    <xf numFmtId="49" fontId="0" fillId="33" borderId="36" xfId="0" applyNumberFormat="1" applyFill="1" applyBorder="1" applyAlignment="1" applyProtection="1">
      <alignment horizontal="center" vertical="center"/>
      <protection locked="0"/>
    </xf>
    <xf numFmtId="49" fontId="0" fillId="37" borderId="37" xfId="0" applyNumberFormat="1" applyFill="1" applyBorder="1" applyAlignment="1" applyProtection="1">
      <alignment horizontal="center" vertical="center"/>
      <protection/>
    </xf>
    <xf numFmtId="49" fontId="0" fillId="37" borderId="38" xfId="0" applyNumberFormat="1" applyFill="1" applyBorder="1" applyAlignment="1" applyProtection="1">
      <alignment horizontal="center" vertical="center"/>
      <protection/>
    </xf>
    <xf numFmtId="0" fontId="0" fillId="34" borderId="32" xfId="0" applyFill="1" applyBorder="1" applyAlignment="1" applyProtection="1">
      <alignment horizontal="center" vertical="center" shrinkToFit="1"/>
      <protection locked="0"/>
    </xf>
    <xf numFmtId="0" fontId="0" fillId="34" borderId="32" xfId="0" applyFill="1" applyBorder="1" applyAlignment="1" applyProtection="1">
      <alignment horizontal="center" vertical="center" shrinkToFit="1"/>
      <protection/>
    </xf>
    <xf numFmtId="0" fontId="0" fillId="34" borderId="33" xfId="0" applyFill="1" applyBorder="1" applyAlignment="1" applyProtection="1">
      <alignment horizontal="center" vertical="center" shrinkToFit="1"/>
      <protection locked="0"/>
    </xf>
    <xf numFmtId="0" fontId="0" fillId="34" borderId="33" xfId="0" applyFill="1" applyBorder="1" applyAlignment="1" applyProtection="1">
      <alignment horizontal="center" vertical="center" shrinkToFit="1"/>
      <protection/>
    </xf>
    <xf numFmtId="49" fontId="0" fillId="33" borderId="33" xfId="0" applyNumberFormat="1" applyFill="1" applyBorder="1" applyAlignment="1" applyProtection="1">
      <alignment horizontal="center" vertical="center"/>
      <protection locked="0"/>
    </xf>
    <xf numFmtId="49" fontId="0" fillId="34" borderId="39" xfId="0" applyNumberFormat="1" applyFill="1" applyBorder="1" applyAlignment="1" applyProtection="1">
      <alignment horizontal="center" vertical="center"/>
      <protection/>
    </xf>
    <xf numFmtId="49" fontId="0" fillId="34" borderId="37" xfId="0" applyNumberFormat="1" applyFill="1" applyBorder="1" applyAlignment="1" applyProtection="1">
      <alignment horizontal="center" vertical="center"/>
      <protection/>
    </xf>
    <xf numFmtId="49" fontId="0" fillId="34" borderId="40" xfId="0" applyNumberFormat="1" applyFill="1" applyBorder="1" applyAlignment="1" applyProtection="1">
      <alignment horizontal="center" vertical="center"/>
      <protection/>
    </xf>
    <xf numFmtId="0" fontId="10" fillId="33" borderId="22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49" fontId="9" fillId="33" borderId="10" xfId="0" applyNumberFormat="1" applyFont="1" applyFill="1" applyBorder="1" applyAlignment="1" applyProtection="1">
      <alignment horizontal="center" vertical="center"/>
      <protection/>
    </xf>
    <xf numFmtId="0" fontId="9" fillId="33" borderId="22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60" fillId="34" borderId="10" xfId="0" applyNumberFormat="1" applyFont="1" applyFill="1" applyBorder="1" applyAlignment="1" applyProtection="1">
      <alignment vertical="center"/>
      <protection locked="0"/>
    </xf>
    <xf numFmtId="49" fontId="0" fillId="36" borderId="10" xfId="0" applyNumberFormat="1" applyFill="1" applyBorder="1" applyAlignment="1">
      <alignment vertical="center"/>
    </xf>
    <xf numFmtId="49" fontId="0" fillId="36" borderId="10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0" fillId="36" borderId="10" xfId="0" applyNumberForma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30</xdr:row>
      <xdr:rowOff>114300</xdr:rowOff>
    </xdr:from>
    <xdr:to>
      <xdr:col>17</xdr:col>
      <xdr:colOff>304800</xdr:colOff>
      <xdr:row>55</xdr:row>
      <xdr:rowOff>57150</xdr:rowOff>
    </xdr:to>
    <xdr:sp>
      <xdr:nvSpPr>
        <xdr:cNvPr id="1" name="正方形/長方形 1"/>
        <xdr:cNvSpPr>
          <a:spLocks/>
        </xdr:cNvSpPr>
      </xdr:nvSpPr>
      <xdr:spPr>
        <a:xfrm>
          <a:off x="5667375" y="5534025"/>
          <a:ext cx="7429500" cy="4229100"/>
        </a:xfrm>
        <a:prstGeom prst="rect">
          <a:avLst/>
        </a:prstGeom>
        <a:solidFill>
          <a:srgbClr val="FFFFE1"/>
        </a:solidFill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0000" tIns="180000" rIns="180000" bIns="180000" anchor="ctr"/>
        <a:p>
          <a:pPr algn="l">
            <a:defRPr/>
          </a:pPr>
          <a:r>
            <a:rPr lang="en-US" cap="none" sz="2800" b="0" i="0" u="none" baseline="0">
              <a:solidFill>
                <a:srgbClr val="FF0000"/>
              </a:solidFill>
            </a:rPr>
            <a:t>・行の挿入は絶対にしないでください</a:t>
          </a:r>
          <a:r>
            <a:rPr lang="en-US" cap="none" sz="2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FF0000"/>
              </a:solidFill>
            </a:rPr>
            <a:t>・黄色の部分は入力してください</a:t>
          </a:r>
          <a:r>
            <a:rPr lang="en-US" cap="none" sz="2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FF0000"/>
              </a:solidFill>
            </a:rPr>
            <a:t>・青色の部分は選択してください</a:t>
          </a:r>
          <a:r>
            <a:rPr lang="en-US" cap="none" sz="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</a:rPr>
            <a:t>・ファイル名は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</a:rPr>
            <a:t>　</a:t>
          </a:r>
          <a:r>
            <a:rPr lang="en-US" cap="none" sz="3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02H300428-</a:t>
          </a:r>
          <a:r>
            <a:rPr lang="en-US" cap="none" sz="3200" b="1" i="0" u="none" baseline="0">
              <a:solidFill>
                <a:srgbClr val="FF0000"/>
              </a:solidFill>
            </a:rPr>
            <a:t>学校名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.xls </a:t>
          </a:r>
          <a:r>
            <a:rPr lang="en-US" cap="none" sz="3200" b="0" i="0" u="none" baseline="0">
              <a:solidFill>
                <a:srgbClr val="000000"/>
              </a:solidFill>
            </a:rPr>
            <a:t>にしてください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</a:rPr>
            <a:t>・メール送信時の件名は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0" i="0" u="none" baseline="0">
              <a:solidFill>
                <a:srgbClr val="000000"/>
              </a:solidFill>
            </a:rPr>
            <a:t>　</a:t>
          </a:r>
          <a:r>
            <a:rPr lang="en-US" cap="none" sz="3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0428</a:t>
          </a:r>
          <a:r>
            <a:rPr lang="en-US" cap="none" sz="3200" b="1" i="0" u="none" baseline="0">
              <a:solidFill>
                <a:srgbClr val="FF0000"/>
              </a:solidFill>
            </a:rPr>
            <a:t>記録会申込（学校名）</a:t>
          </a:r>
          <a:r>
            <a:rPr lang="en-US" cap="none" sz="3200" b="0" i="0" u="none" baseline="0">
              <a:solidFill>
                <a:srgbClr val="000000"/>
              </a:solidFill>
            </a:rPr>
            <a:t>としてください　</a:t>
          </a:r>
          <a:r>
            <a:rPr lang="en-US" cap="none" sz="3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14</xdr:row>
      <xdr:rowOff>95250</xdr:rowOff>
    </xdr:from>
    <xdr:to>
      <xdr:col>21</xdr:col>
      <xdr:colOff>542925</xdr:colOff>
      <xdr:row>36</xdr:row>
      <xdr:rowOff>47625</xdr:rowOff>
    </xdr:to>
    <xdr:sp>
      <xdr:nvSpPr>
        <xdr:cNvPr id="1" name="正方形/長方形 1"/>
        <xdr:cNvSpPr>
          <a:spLocks/>
        </xdr:cNvSpPr>
      </xdr:nvSpPr>
      <xdr:spPr>
        <a:xfrm>
          <a:off x="8029575" y="3019425"/>
          <a:ext cx="7772400" cy="4981575"/>
        </a:xfrm>
        <a:prstGeom prst="rect">
          <a:avLst/>
        </a:prstGeom>
        <a:solidFill>
          <a:srgbClr val="FFFFE1"/>
        </a:solidFill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0000" tIns="180000" rIns="180000" bIns="180000" anchor="ctr"/>
        <a:p>
          <a:pPr algn="l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・行の挿入・削除は絶対にしないでください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</a:rPr>
            <a:t>・黄色の部分は入力してください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</a:rPr>
            <a:t>・紫色の部分は選択してください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</a:rPr>
            <a:t>・保護を解除して名前とかを直接入力しないでください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FF0000"/>
              </a:solidFill>
            </a:rPr>
            <a:t>・ファイル名は</a:t>
          </a:r>
          <a:r>
            <a:rPr lang="en-US" cap="none" sz="2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FF0000"/>
              </a:solidFill>
            </a:rPr>
            <a:t>　</a:t>
          </a:r>
          <a:r>
            <a:rPr lang="en-US" cap="none" sz="40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02H300428-</a:t>
          </a:r>
          <a:r>
            <a:rPr lang="en-US" cap="none" sz="4000" b="1" i="0" u="none" baseline="0">
              <a:solidFill>
                <a:srgbClr val="FF0000"/>
              </a:solidFill>
            </a:rPr>
            <a:t>学校名</a:t>
          </a:r>
          <a:r>
            <a:rPr lang="en-US" cap="none" sz="32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.xls </a:t>
          </a:r>
          <a:r>
            <a:rPr lang="en-US" cap="none" sz="2800" b="0" i="0" u="none" baseline="0">
              <a:solidFill>
                <a:srgbClr val="FF0000"/>
              </a:solidFill>
            </a:rPr>
            <a:t>にしてください</a:t>
          </a:r>
          <a:r>
            <a:rPr lang="en-US" cap="none" sz="2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FF0000"/>
              </a:solidFill>
            </a:rPr>
            <a:t>・メール送信時の件名は</a:t>
          </a:r>
          <a:r>
            <a:rPr lang="en-US" cap="none" sz="2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800" b="0" i="0" u="none" baseline="0">
              <a:solidFill>
                <a:srgbClr val="FF0000"/>
              </a:solidFill>
            </a:rPr>
            <a:t>　</a:t>
          </a:r>
          <a:r>
            <a:rPr lang="en-US" cap="none" sz="4000" b="0" i="0" u="none" baseline="0">
              <a:solidFill>
                <a:srgbClr val="FF0000"/>
              </a:solidFill>
            </a:rPr>
            <a:t>記録会申込（学校名）</a:t>
          </a:r>
          <a:r>
            <a:rPr lang="en-US" cap="none" sz="2800" b="0" i="0" u="none" baseline="0">
              <a:solidFill>
                <a:srgbClr val="FF0000"/>
              </a:solidFill>
            </a:rPr>
            <a:t>としてください</a:t>
          </a:r>
          <a:r>
            <a:rPr lang="en-US" cap="none" sz="4000" b="0" i="0" u="none" baseline="0">
              <a:solidFill>
                <a:srgbClr val="FF0000"/>
              </a:solidFill>
            </a:rPr>
            <a:t>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B8" sqref="B8"/>
    </sheetView>
  </sheetViews>
  <sheetFormatPr defaultColWidth="9.140625" defaultRowHeight="15"/>
  <cols>
    <col min="1" max="1" width="5.28125" style="0" bestFit="1" customWidth="1"/>
    <col min="2" max="2" width="11.00390625" style="172" bestFit="1" customWidth="1"/>
    <col min="3" max="4" width="15.57421875" style="47" customWidth="1"/>
    <col min="6" max="6" width="16.421875" style="0" customWidth="1"/>
    <col min="8" max="8" width="3.140625" style="10" customWidth="1"/>
    <col min="9" max="9" width="3.00390625" style="10" customWidth="1"/>
    <col min="10" max="10" width="2.421875" style="11" bestFit="1" customWidth="1"/>
    <col min="11" max="11" width="46.421875" style="11" bestFit="1" customWidth="1"/>
    <col min="12" max="12" width="9.00390625" style="11" customWidth="1"/>
  </cols>
  <sheetData>
    <row r="1" spans="1:7" ht="14.25">
      <c r="A1" s="5" t="s">
        <v>65</v>
      </c>
      <c r="B1" s="170" t="s">
        <v>246</v>
      </c>
      <c r="C1" s="45" t="s">
        <v>66</v>
      </c>
      <c r="D1" s="45" t="s">
        <v>142</v>
      </c>
      <c r="E1" s="42" t="s">
        <v>67</v>
      </c>
      <c r="F1" s="42" t="s">
        <v>68</v>
      </c>
      <c r="G1" s="42" t="s">
        <v>69</v>
      </c>
    </row>
    <row r="2" spans="1:7" ht="14.25">
      <c r="A2" s="9">
        <v>1</v>
      </c>
      <c r="B2" s="173"/>
      <c r="C2" s="46"/>
      <c r="D2" s="46"/>
      <c r="E2" s="43"/>
      <c r="F2" s="44"/>
      <c r="G2" s="43"/>
    </row>
    <row r="3" spans="1:11" ht="14.25">
      <c r="A3" s="9">
        <v>2</v>
      </c>
      <c r="B3" s="173"/>
      <c r="C3" s="46"/>
      <c r="D3" s="46"/>
      <c r="E3" s="43"/>
      <c r="F3" s="44"/>
      <c r="G3" s="43"/>
      <c r="J3" s="114" t="s">
        <v>71</v>
      </c>
      <c r="K3" s="115"/>
    </row>
    <row r="4" spans="1:11" ht="14.25">
      <c r="A4" s="9">
        <v>3</v>
      </c>
      <c r="B4" s="173"/>
      <c r="C4" s="46"/>
      <c r="D4" s="46"/>
      <c r="E4" s="43"/>
      <c r="F4" s="44"/>
      <c r="G4" s="43"/>
      <c r="J4" s="12">
        <v>1</v>
      </c>
      <c r="K4" s="12" t="s">
        <v>72</v>
      </c>
    </row>
    <row r="5" spans="1:11" ht="14.25">
      <c r="A5" s="9">
        <v>4</v>
      </c>
      <c r="B5" s="173"/>
      <c r="C5" s="46"/>
      <c r="D5" s="46"/>
      <c r="E5" s="43"/>
      <c r="F5" s="44"/>
      <c r="G5" s="43"/>
      <c r="J5" s="12">
        <v>2</v>
      </c>
      <c r="K5" s="12" t="s">
        <v>143</v>
      </c>
    </row>
    <row r="6" spans="1:11" ht="14.25">
      <c r="A6" s="9">
        <v>5</v>
      </c>
      <c r="B6" s="173"/>
      <c r="C6" s="46"/>
      <c r="D6" s="46"/>
      <c r="E6" s="43"/>
      <c r="F6" s="44"/>
      <c r="G6" s="43"/>
      <c r="J6" s="13">
        <v>3</v>
      </c>
      <c r="K6" s="13" t="s">
        <v>144</v>
      </c>
    </row>
    <row r="7" spans="1:11" ht="14.25">
      <c r="A7" s="9">
        <v>6</v>
      </c>
      <c r="B7" s="173"/>
      <c r="C7" s="46"/>
      <c r="D7" s="46"/>
      <c r="E7" s="43"/>
      <c r="F7" s="44"/>
      <c r="G7" s="43"/>
      <c r="J7" s="13">
        <v>4</v>
      </c>
      <c r="K7" s="13" t="s">
        <v>73</v>
      </c>
    </row>
    <row r="8" spans="1:11" ht="14.25">
      <c r="A8" s="9">
        <v>7</v>
      </c>
      <c r="B8" s="173"/>
      <c r="C8" s="46"/>
      <c r="D8" s="46"/>
      <c r="E8" s="43"/>
      <c r="F8" s="44"/>
      <c r="G8" s="43"/>
      <c r="J8" s="14"/>
      <c r="K8" s="14" t="s">
        <v>74</v>
      </c>
    </row>
    <row r="9" spans="1:11" ht="14.25">
      <c r="A9" s="9">
        <v>8</v>
      </c>
      <c r="B9" s="173"/>
      <c r="C9" s="46"/>
      <c r="D9" s="46"/>
      <c r="E9" s="43"/>
      <c r="F9" s="44"/>
      <c r="G9" s="43"/>
      <c r="J9" s="12">
        <v>5</v>
      </c>
      <c r="K9" s="12" t="s">
        <v>75</v>
      </c>
    </row>
    <row r="10" spans="1:11" ht="14.25">
      <c r="A10" s="9">
        <v>9</v>
      </c>
      <c r="B10" s="173"/>
      <c r="C10" s="46"/>
      <c r="D10" s="46"/>
      <c r="E10" s="43"/>
      <c r="F10" s="44"/>
      <c r="G10" s="43"/>
      <c r="J10" s="12">
        <v>6</v>
      </c>
      <c r="K10" s="12" t="s">
        <v>76</v>
      </c>
    </row>
    <row r="11" spans="1:11" ht="14.25">
      <c r="A11" s="9">
        <v>10</v>
      </c>
      <c r="B11" s="173"/>
      <c r="C11" s="46"/>
      <c r="D11" s="46"/>
      <c r="E11" s="43"/>
      <c r="F11" s="44"/>
      <c r="G11" s="43"/>
      <c r="J11" s="12">
        <v>7</v>
      </c>
      <c r="K11" s="12" t="s">
        <v>145</v>
      </c>
    </row>
    <row r="12" spans="1:7" ht="14.25">
      <c r="A12" s="9">
        <v>11</v>
      </c>
      <c r="B12" s="173"/>
      <c r="C12" s="46"/>
      <c r="D12" s="46"/>
      <c r="E12" s="43"/>
      <c r="F12" s="44"/>
      <c r="G12" s="43"/>
    </row>
    <row r="13" spans="1:7" ht="14.25">
      <c r="A13" s="9">
        <v>12</v>
      </c>
      <c r="B13" s="173"/>
      <c r="C13" s="46"/>
      <c r="D13" s="46"/>
      <c r="E13" s="43"/>
      <c r="F13" s="44"/>
      <c r="G13" s="43"/>
    </row>
    <row r="14" spans="1:7" ht="14.25">
      <c r="A14" s="9">
        <v>13</v>
      </c>
      <c r="B14" s="173"/>
      <c r="C14" s="46"/>
      <c r="D14" s="46"/>
      <c r="E14" s="43"/>
      <c r="F14" s="44"/>
      <c r="G14" s="43"/>
    </row>
    <row r="15" spans="1:7" ht="14.25">
      <c r="A15" s="9">
        <v>14</v>
      </c>
      <c r="B15" s="173"/>
      <c r="C15" s="46"/>
      <c r="D15" s="46"/>
      <c r="E15" s="43"/>
      <c r="F15" s="44"/>
      <c r="G15" s="43"/>
    </row>
    <row r="16" spans="1:7" ht="14.25">
      <c r="A16" s="9">
        <v>15</v>
      </c>
      <c r="B16" s="173"/>
      <c r="C16" s="46"/>
      <c r="D16" s="46"/>
      <c r="E16" s="43"/>
      <c r="F16" s="44"/>
      <c r="G16" s="43"/>
    </row>
    <row r="17" spans="1:7" ht="14.25">
      <c r="A17" s="9">
        <v>16</v>
      </c>
      <c r="B17" s="173"/>
      <c r="C17" s="46"/>
      <c r="D17" s="46"/>
      <c r="E17" s="43"/>
      <c r="F17" s="44"/>
      <c r="G17" s="43"/>
    </row>
    <row r="18" spans="1:7" ht="14.25">
      <c r="A18" s="9">
        <v>17</v>
      </c>
      <c r="B18" s="173"/>
      <c r="C18" s="46"/>
      <c r="D18" s="46"/>
      <c r="E18" s="43"/>
      <c r="F18" s="44"/>
      <c r="G18" s="43"/>
    </row>
    <row r="19" spans="1:7" ht="14.25">
      <c r="A19" s="9">
        <v>18</v>
      </c>
      <c r="B19" s="171"/>
      <c r="C19" s="46"/>
      <c r="D19" s="46"/>
      <c r="E19" s="43"/>
      <c r="F19" s="44"/>
      <c r="G19" s="43"/>
    </row>
    <row r="20" spans="1:7" ht="14.25">
      <c r="A20" s="9">
        <v>19</v>
      </c>
      <c r="B20" s="171"/>
      <c r="C20" s="46"/>
      <c r="D20" s="46"/>
      <c r="E20" s="43"/>
      <c r="F20" s="44"/>
      <c r="G20" s="43"/>
    </row>
    <row r="21" spans="1:7" ht="14.25">
      <c r="A21" s="9">
        <v>20</v>
      </c>
      <c r="B21" s="171"/>
      <c r="C21" s="46"/>
      <c r="D21" s="46"/>
      <c r="E21" s="43"/>
      <c r="F21" s="44"/>
      <c r="G21" s="43"/>
    </row>
    <row r="22" spans="1:7" ht="14.25">
      <c r="A22" s="9">
        <v>21</v>
      </c>
      <c r="B22" s="171"/>
      <c r="C22" s="46"/>
      <c r="D22" s="46"/>
      <c r="E22" s="43"/>
      <c r="F22" s="44"/>
      <c r="G22" s="43"/>
    </row>
    <row r="23" spans="1:7" ht="14.25">
      <c r="A23" s="9">
        <v>22</v>
      </c>
      <c r="B23" s="171"/>
      <c r="C23" s="46"/>
      <c r="D23" s="46"/>
      <c r="E23" s="43"/>
      <c r="F23" s="44"/>
      <c r="G23" s="43"/>
    </row>
    <row r="24" spans="1:7" ht="14.25">
      <c r="A24" s="9">
        <v>23</v>
      </c>
      <c r="B24" s="171"/>
      <c r="C24" s="46"/>
      <c r="D24" s="46"/>
      <c r="E24" s="43"/>
      <c r="F24" s="44"/>
      <c r="G24" s="43"/>
    </row>
    <row r="25" spans="1:7" ht="14.25">
      <c r="A25" s="9">
        <v>24</v>
      </c>
      <c r="B25" s="171"/>
      <c r="C25" s="46"/>
      <c r="D25" s="46"/>
      <c r="E25" s="43"/>
      <c r="F25" s="44"/>
      <c r="G25" s="43"/>
    </row>
    <row r="26" spans="1:7" ht="14.25">
      <c r="A26" s="9">
        <v>25</v>
      </c>
      <c r="B26" s="171"/>
      <c r="C26" s="46"/>
      <c r="D26" s="46"/>
      <c r="E26" s="43"/>
      <c r="F26" s="44"/>
      <c r="G26" s="43"/>
    </row>
    <row r="27" spans="1:7" ht="14.25">
      <c r="A27" s="9">
        <v>26</v>
      </c>
      <c r="B27" s="171"/>
      <c r="C27" s="46"/>
      <c r="D27" s="46"/>
      <c r="E27" s="43"/>
      <c r="F27" s="44"/>
      <c r="G27" s="43"/>
    </row>
    <row r="28" spans="1:7" ht="14.25">
      <c r="A28" s="9">
        <v>27</v>
      </c>
      <c r="B28" s="171"/>
      <c r="C28" s="46"/>
      <c r="D28" s="46"/>
      <c r="E28" s="43"/>
      <c r="F28" s="44"/>
      <c r="G28" s="43"/>
    </row>
    <row r="29" spans="1:7" ht="14.25">
      <c r="A29" s="9">
        <v>28</v>
      </c>
      <c r="B29" s="171"/>
      <c r="C29" s="46"/>
      <c r="D29" s="46"/>
      <c r="E29" s="43"/>
      <c r="F29" s="44"/>
      <c r="G29" s="43"/>
    </row>
    <row r="30" spans="1:7" ht="13.5">
      <c r="A30" s="9">
        <v>29</v>
      </c>
      <c r="B30" s="171"/>
      <c r="C30" s="46"/>
      <c r="D30" s="46"/>
      <c r="E30" s="43"/>
      <c r="F30" s="44"/>
      <c r="G30" s="43"/>
    </row>
    <row r="31" spans="1:7" ht="13.5">
      <c r="A31" s="9">
        <v>30</v>
      </c>
      <c r="B31" s="171"/>
      <c r="C31" s="46"/>
      <c r="D31" s="46"/>
      <c r="E31" s="43"/>
      <c r="F31" s="44"/>
      <c r="G31" s="43"/>
    </row>
    <row r="32" spans="1:7" ht="13.5">
      <c r="A32" s="9">
        <v>31</v>
      </c>
      <c r="B32" s="171"/>
      <c r="C32" s="46"/>
      <c r="D32" s="46"/>
      <c r="E32" s="43"/>
      <c r="F32" s="44"/>
      <c r="G32" s="43"/>
    </row>
    <row r="33" spans="1:7" ht="13.5">
      <c r="A33" s="9">
        <v>32</v>
      </c>
      <c r="B33" s="171"/>
      <c r="C33" s="46"/>
      <c r="D33" s="46"/>
      <c r="E33" s="43"/>
      <c r="F33" s="44"/>
      <c r="G33" s="43"/>
    </row>
    <row r="34" spans="1:7" ht="13.5">
      <c r="A34" s="9">
        <v>33</v>
      </c>
      <c r="B34" s="171"/>
      <c r="C34" s="46"/>
      <c r="D34" s="46"/>
      <c r="E34" s="43"/>
      <c r="F34" s="44"/>
      <c r="G34" s="43"/>
    </row>
    <row r="35" spans="1:7" ht="13.5">
      <c r="A35" s="9">
        <v>34</v>
      </c>
      <c r="B35" s="171"/>
      <c r="C35" s="46"/>
      <c r="D35" s="46"/>
      <c r="E35" s="43"/>
      <c r="F35" s="44"/>
      <c r="G35" s="43"/>
    </row>
    <row r="36" spans="1:7" ht="13.5">
      <c r="A36" s="9">
        <v>35</v>
      </c>
      <c r="B36" s="171"/>
      <c r="C36" s="46"/>
      <c r="D36" s="46"/>
      <c r="E36" s="43"/>
      <c r="F36" s="44"/>
      <c r="G36" s="43"/>
    </row>
    <row r="37" spans="1:7" ht="13.5">
      <c r="A37" s="9">
        <v>36</v>
      </c>
      <c r="B37" s="171"/>
      <c r="C37" s="46"/>
      <c r="D37" s="46"/>
      <c r="E37" s="43"/>
      <c r="F37" s="44"/>
      <c r="G37" s="43"/>
    </row>
    <row r="38" spans="1:7" ht="13.5">
      <c r="A38" s="9">
        <v>37</v>
      </c>
      <c r="B38" s="171"/>
      <c r="C38" s="46"/>
      <c r="D38" s="46"/>
      <c r="E38" s="43"/>
      <c r="F38" s="44"/>
      <c r="G38" s="43"/>
    </row>
    <row r="39" spans="1:7" ht="13.5">
      <c r="A39" s="9">
        <v>38</v>
      </c>
      <c r="B39" s="171"/>
      <c r="C39" s="46"/>
      <c r="D39" s="46"/>
      <c r="E39" s="43"/>
      <c r="F39" s="44"/>
      <c r="G39" s="43"/>
    </row>
    <row r="40" spans="1:7" ht="13.5">
      <c r="A40" s="9">
        <v>39</v>
      </c>
      <c r="B40" s="171"/>
      <c r="C40" s="46"/>
      <c r="D40" s="46"/>
      <c r="E40" s="43"/>
      <c r="F40" s="44"/>
      <c r="G40" s="43"/>
    </row>
    <row r="41" spans="1:7" ht="13.5">
      <c r="A41" s="9">
        <v>40</v>
      </c>
      <c r="B41" s="171"/>
      <c r="C41" s="46"/>
      <c r="D41" s="46"/>
      <c r="E41" s="43"/>
      <c r="F41" s="44"/>
      <c r="G41" s="43"/>
    </row>
    <row r="42" spans="1:7" ht="13.5">
      <c r="A42" s="9">
        <v>41</v>
      </c>
      <c r="B42" s="171"/>
      <c r="C42" s="46"/>
      <c r="D42" s="46"/>
      <c r="E42" s="43"/>
      <c r="F42" s="44"/>
      <c r="G42" s="43"/>
    </row>
    <row r="43" spans="1:7" ht="13.5">
      <c r="A43" s="9">
        <v>42</v>
      </c>
      <c r="B43" s="171"/>
      <c r="C43" s="46"/>
      <c r="D43" s="46"/>
      <c r="E43" s="43"/>
      <c r="F43" s="44"/>
      <c r="G43" s="43"/>
    </row>
    <row r="44" spans="1:7" ht="13.5">
      <c r="A44" s="9">
        <v>43</v>
      </c>
      <c r="B44" s="171"/>
      <c r="C44" s="46"/>
      <c r="D44" s="46"/>
      <c r="E44" s="43"/>
      <c r="F44" s="44"/>
      <c r="G44" s="43"/>
    </row>
    <row r="45" spans="1:7" ht="13.5">
      <c r="A45" s="9">
        <v>44</v>
      </c>
      <c r="B45" s="171"/>
      <c r="C45" s="46"/>
      <c r="D45" s="46"/>
      <c r="E45" s="43"/>
      <c r="F45" s="44"/>
      <c r="G45" s="43"/>
    </row>
    <row r="46" spans="1:7" ht="13.5">
      <c r="A46" s="9">
        <v>45</v>
      </c>
      <c r="B46" s="171"/>
      <c r="C46" s="46"/>
      <c r="D46" s="46"/>
      <c r="E46" s="43"/>
      <c r="F46" s="44"/>
      <c r="G46" s="43"/>
    </row>
    <row r="47" spans="1:7" ht="13.5">
      <c r="A47" s="9">
        <v>46</v>
      </c>
      <c r="B47" s="171"/>
      <c r="C47" s="46"/>
      <c r="D47" s="46"/>
      <c r="E47" s="43"/>
      <c r="F47" s="44"/>
      <c r="G47" s="43"/>
    </row>
    <row r="48" spans="1:7" ht="13.5">
      <c r="A48" s="9">
        <v>47</v>
      </c>
      <c r="B48" s="171"/>
      <c r="C48" s="46"/>
      <c r="D48" s="46"/>
      <c r="E48" s="43"/>
      <c r="F48" s="44"/>
      <c r="G48" s="43"/>
    </row>
    <row r="49" spans="1:7" ht="13.5">
      <c r="A49" s="9">
        <v>48</v>
      </c>
      <c r="B49" s="171"/>
      <c r="C49" s="46"/>
      <c r="D49" s="46"/>
      <c r="E49" s="43"/>
      <c r="F49" s="44"/>
      <c r="G49" s="43"/>
    </row>
    <row r="50" spans="1:7" ht="13.5">
      <c r="A50" s="9">
        <v>49</v>
      </c>
      <c r="B50" s="171"/>
      <c r="C50" s="46"/>
      <c r="D50" s="46"/>
      <c r="E50" s="43"/>
      <c r="F50" s="44"/>
      <c r="G50" s="43"/>
    </row>
    <row r="51" spans="1:7" ht="13.5">
      <c r="A51" s="9">
        <v>50</v>
      </c>
      <c r="B51" s="171"/>
      <c r="C51" s="46"/>
      <c r="D51" s="46"/>
      <c r="E51" s="43"/>
      <c r="F51" s="44"/>
      <c r="G51" s="43"/>
    </row>
    <row r="52" spans="1:7" ht="13.5">
      <c r="A52" s="9">
        <v>51</v>
      </c>
      <c r="B52" s="171"/>
      <c r="C52" s="46"/>
      <c r="D52" s="46"/>
      <c r="E52" s="43"/>
      <c r="F52" s="44"/>
      <c r="G52" s="43"/>
    </row>
    <row r="53" spans="1:7" ht="13.5">
      <c r="A53" s="9">
        <v>52</v>
      </c>
      <c r="B53" s="171"/>
      <c r="C53" s="46"/>
      <c r="D53" s="46"/>
      <c r="E53" s="43"/>
      <c r="F53" s="44"/>
      <c r="G53" s="43"/>
    </row>
    <row r="54" spans="1:7" ht="13.5">
      <c r="A54" s="9">
        <v>53</v>
      </c>
      <c r="B54" s="171"/>
      <c r="C54" s="46"/>
      <c r="D54" s="46"/>
      <c r="E54" s="43"/>
      <c r="F54" s="44"/>
      <c r="G54" s="43"/>
    </row>
    <row r="55" spans="1:7" ht="13.5">
      <c r="A55" s="9">
        <v>54</v>
      </c>
      <c r="B55" s="171"/>
      <c r="C55" s="46"/>
      <c r="D55" s="46"/>
      <c r="E55" s="43"/>
      <c r="F55" s="44"/>
      <c r="G55" s="43"/>
    </row>
    <row r="56" spans="1:7" ht="13.5">
      <c r="A56" s="9">
        <v>55</v>
      </c>
      <c r="B56" s="171"/>
      <c r="C56" s="46"/>
      <c r="D56" s="46"/>
      <c r="E56" s="43"/>
      <c r="F56" s="44"/>
      <c r="G56" s="43"/>
    </row>
    <row r="57" spans="1:7" ht="13.5">
      <c r="A57" s="9">
        <v>56</v>
      </c>
      <c r="B57" s="171"/>
      <c r="C57" s="46"/>
      <c r="D57" s="46"/>
      <c r="E57" s="43"/>
      <c r="F57" s="44"/>
      <c r="G57" s="43"/>
    </row>
    <row r="58" spans="1:7" ht="13.5">
      <c r="A58" s="9">
        <v>57</v>
      </c>
      <c r="B58" s="171"/>
      <c r="C58" s="46"/>
      <c r="D58" s="46"/>
      <c r="E58" s="43"/>
      <c r="F58" s="44"/>
      <c r="G58" s="43"/>
    </row>
    <row r="59" spans="1:7" ht="13.5">
      <c r="A59" s="9">
        <v>58</v>
      </c>
      <c r="B59" s="171"/>
      <c r="C59" s="46"/>
      <c r="D59" s="46"/>
      <c r="E59" s="43"/>
      <c r="F59" s="44"/>
      <c r="G59" s="43"/>
    </row>
    <row r="60" spans="1:7" ht="13.5">
      <c r="A60" s="9">
        <v>59</v>
      </c>
      <c r="B60" s="171"/>
      <c r="C60" s="46"/>
      <c r="D60" s="46"/>
      <c r="E60" s="43"/>
      <c r="F60" s="44"/>
      <c r="G60" s="43"/>
    </row>
    <row r="61" spans="1:7" ht="13.5">
      <c r="A61" s="9">
        <v>60</v>
      </c>
      <c r="B61" s="171"/>
      <c r="C61" s="46"/>
      <c r="D61" s="46"/>
      <c r="E61" s="43"/>
      <c r="F61" s="44"/>
      <c r="G61" s="43"/>
    </row>
    <row r="62" spans="1:7" ht="13.5">
      <c r="A62" s="9">
        <v>61</v>
      </c>
      <c r="B62" s="171"/>
      <c r="C62" s="46"/>
      <c r="D62" s="46"/>
      <c r="E62" s="43"/>
      <c r="F62" s="44"/>
      <c r="G62" s="43"/>
    </row>
    <row r="63" spans="1:7" ht="13.5">
      <c r="A63" s="9">
        <v>62</v>
      </c>
      <c r="B63" s="171"/>
      <c r="C63" s="46"/>
      <c r="D63" s="46"/>
      <c r="E63" s="43"/>
      <c r="F63" s="44"/>
      <c r="G63" s="43"/>
    </row>
    <row r="64" spans="1:7" ht="13.5">
      <c r="A64" s="9">
        <v>63</v>
      </c>
      <c r="B64" s="171"/>
      <c r="C64" s="46"/>
      <c r="D64" s="46"/>
      <c r="E64" s="43"/>
      <c r="F64" s="44"/>
      <c r="G64" s="43"/>
    </row>
    <row r="65" spans="1:7" ht="13.5">
      <c r="A65" s="9">
        <v>64</v>
      </c>
      <c r="B65" s="171"/>
      <c r="C65" s="46"/>
      <c r="D65" s="46"/>
      <c r="E65" s="43"/>
      <c r="F65" s="44"/>
      <c r="G65" s="43"/>
    </row>
    <row r="66" spans="1:7" ht="13.5">
      <c r="A66" s="9">
        <v>65</v>
      </c>
      <c r="B66" s="171"/>
      <c r="C66" s="46"/>
      <c r="D66" s="46"/>
      <c r="E66" s="43"/>
      <c r="F66" s="44"/>
      <c r="G66" s="43"/>
    </row>
    <row r="67" spans="1:7" ht="13.5">
      <c r="A67" s="9">
        <v>66</v>
      </c>
      <c r="B67" s="171"/>
      <c r="C67" s="46"/>
      <c r="D67" s="46"/>
      <c r="E67" s="43"/>
      <c r="F67" s="44"/>
      <c r="G67" s="43"/>
    </row>
    <row r="68" spans="1:7" ht="13.5">
      <c r="A68" s="9">
        <v>67</v>
      </c>
      <c r="B68" s="171"/>
      <c r="C68" s="46"/>
      <c r="D68" s="46"/>
      <c r="E68" s="43"/>
      <c r="F68" s="44"/>
      <c r="G68" s="43"/>
    </row>
    <row r="69" spans="1:7" ht="13.5">
      <c r="A69" s="9">
        <v>68</v>
      </c>
      <c r="B69" s="171"/>
      <c r="C69" s="46"/>
      <c r="D69" s="46"/>
      <c r="E69" s="43"/>
      <c r="F69" s="44"/>
      <c r="G69" s="43"/>
    </row>
    <row r="70" spans="1:7" ht="13.5">
      <c r="A70" s="9">
        <v>69</v>
      </c>
      <c r="B70" s="171"/>
      <c r="C70" s="46"/>
      <c r="D70" s="46"/>
      <c r="E70" s="43"/>
      <c r="F70" s="44"/>
      <c r="G70" s="43"/>
    </row>
    <row r="71" spans="1:7" ht="13.5">
      <c r="A71" s="9">
        <v>70</v>
      </c>
      <c r="B71" s="171"/>
      <c r="C71" s="46"/>
      <c r="D71" s="46"/>
      <c r="E71" s="43"/>
      <c r="F71" s="44"/>
      <c r="G71" s="43"/>
    </row>
    <row r="72" spans="1:7" ht="13.5">
      <c r="A72" s="9">
        <v>71</v>
      </c>
      <c r="B72" s="171"/>
      <c r="C72" s="46"/>
      <c r="D72" s="46"/>
      <c r="E72" s="43"/>
      <c r="F72" s="44"/>
      <c r="G72" s="43"/>
    </row>
    <row r="73" spans="1:7" ht="13.5">
      <c r="A73" s="9">
        <v>72</v>
      </c>
      <c r="B73" s="171"/>
      <c r="C73" s="46"/>
      <c r="D73" s="46"/>
      <c r="E73" s="43"/>
      <c r="F73" s="44"/>
      <c r="G73" s="43"/>
    </row>
    <row r="74" spans="1:7" ht="13.5">
      <c r="A74" s="9">
        <v>73</v>
      </c>
      <c r="B74" s="171"/>
      <c r="C74" s="46"/>
      <c r="D74" s="46"/>
      <c r="E74" s="43"/>
      <c r="F74" s="44"/>
      <c r="G74" s="43"/>
    </row>
    <row r="75" spans="1:7" ht="13.5">
      <c r="A75" s="9">
        <v>74</v>
      </c>
      <c r="B75" s="171"/>
      <c r="C75" s="46"/>
      <c r="D75" s="46"/>
      <c r="E75" s="43"/>
      <c r="F75" s="44"/>
      <c r="G75" s="43"/>
    </row>
    <row r="76" spans="1:7" ht="13.5">
      <c r="A76" s="9">
        <v>75</v>
      </c>
      <c r="B76" s="171"/>
      <c r="C76" s="46"/>
      <c r="D76" s="46"/>
      <c r="E76" s="43"/>
      <c r="F76" s="44"/>
      <c r="G76" s="43"/>
    </row>
    <row r="77" spans="1:7" ht="13.5">
      <c r="A77" s="9">
        <v>76</v>
      </c>
      <c r="B77" s="171"/>
      <c r="C77" s="46"/>
      <c r="D77" s="46"/>
      <c r="E77" s="43"/>
      <c r="F77" s="44"/>
      <c r="G77" s="43"/>
    </row>
    <row r="78" spans="1:7" ht="13.5">
      <c r="A78" s="9">
        <v>77</v>
      </c>
      <c r="B78" s="171"/>
      <c r="C78" s="46"/>
      <c r="D78" s="46"/>
      <c r="E78" s="43"/>
      <c r="F78" s="44"/>
      <c r="G78" s="43"/>
    </row>
    <row r="79" spans="1:7" ht="13.5">
      <c r="A79" s="9">
        <v>78</v>
      </c>
      <c r="B79" s="171"/>
      <c r="C79" s="46"/>
      <c r="D79" s="46"/>
      <c r="E79" s="43"/>
      <c r="F79" s="44"/>
      <c r="G79" s="43"/>
    </row>
    <row r="80" spans="1:7" ht="13.5">
      <c r="A80" s="9">
        <v>79</v>
      </c>
      <c r="B80" s="171"/>
      <c r="C80" s="46"/>
      <c r="D80" s="46"/>
      <c r="E80" s="43"/>
      <c r="F80" s="44"/>
      <c r="G80" s="43"/>
    </row>
    <row r="81" spans="1:7" ht="13.5">
      <c r="A81" s="9">
        <v>80</v>
      </c>
      <c r="B81" s="171"/>
      <c r="C81" s="46"/>
      <c r="D81" s="46"/>
      <c r="E81" s="43"/>
      <c r="F81" s="44"/>
      <c r="G81" s="43"/>
    </row>
    <row r="82" spans="1:7" ht="13.5">
      <c r="A82" s="9">
        <v>81</v>
      </c>
      <c r="B82" s="171"/>
      <c r="C82" s="46"/>
      <c r="D82" s="46"/>
      <c r="E82" s="43"/>
      <c r="F82" s="44"/>
      <c r="G82" s="43"/>
    </row>
    <row r="83" spans="1:7" ht="13.5">
      <c r="A83" s="9">
        <v>82</v>
      </c>
      <c r="B83" s="171"/>
      <c r="C83" s="46"/>
      <c r="D83" s="46"/>
      <c r="E83" s="43"/>
      <c r="F83" s="44"/>
      <c r="G83" s="43"/>
    </row>
    <row r="84" spans="1:7" ht="13.5">
      <c r="A84" s="9">
        <v>83</v>
      </c>
      <c r="B84" s="171"/>
      <c r="C84" s="46"/>
      <c r="D84" s="46"/>
      <c r="E84" s="43"/>
      <c r="F84" s="44"/>
      <c r="G84" s="43"/>
    </row>
    <row r="85" spans="1:7" ht="13.5">
      <c r="A85" s="9">
        <v>84</v>
      </c>
      <c r="B85" s="171"/>
      <c r="C85" s="46"/>
      <c r="D85" s="46"/>
      <c r="E85" s="43"/>
      <c r="F85" s="44"/>
      <c r="G85" s="43"/>
    </row>
    <row r="86" spans="1:7" ht="13.5">
      <c r="A86" s="9">
        <v>85</v>
      </c>
      <c r="B86" s="171"/>
      <c r="C86" s="46"/>
      <c r="D86" s="46"/>
      <c r="E86" s="43"/>
      <c r="F86" s="44"/>
      <c r="G86" s="43"/>
    </row>
    <row r="87" spans="1:7" ht="13.5">
      <c r="A87" s="9">
        <v>86</v>
      </c>
      <c r="B87" s="171"/>
      <c r="C87" s="46"/>
      <c r="D87" s="46"/>
      <c r="E87" s="43"/>
      <c r="F87" s="44"/>
      <c r="G87" s="43"/>
    </row>
    <row r="88" spans="1:7" ht="13.5">
      <c r="A88" s="9">
        <v>87</v>
      </c>
      <c r="B88" s="171"/>
      <c r="C88" s="46"/>
      <c r="D88" s="46"/>
      <c r="E88" s="43"/>
      <c r="F88" s="44"/>
      <c r="G88" s="43"/>
    </row>
    <row r="89" spans="1:7" ht="13.5">
      <c r="A89" s="9">
        <v>88</v>
      </c>
      <c r="B89" s="171"/>
      <c r="C89" s="46"/>
      <c r="D89" s="46"/>
      <c r="E89" s="43"/>
      <c r="F89" s="44"/>
      <c r="G89" s="43"/>
    </row>
    <row r="90" spans="1:7" ht="13.5">
      <c r="A90" s="9">
        <v>89</v>
      </c>
      <c r="B90" s="171"/>
      <c r="C90" s="46"/>
      <c r="D90" s="46"/>
      <c r="E90" s="43"/>
      <c r="F90" s="44"/>
      <c r="G90" s="43"/>
    </row>
    <row r="91" spans="1:7" ht="13.5">
      <c r="A91" s="9">
        <v>90</v>
      </c>
      <c r="B91" s="171"/>
      <c r="C91" s="46"/>
      <c r="D91" s="46"/>
      <c r="E91" s="43"/>
      <c r="F91" s="44"/>
      <c r="G91" s="43"/>
    </row>
    <row r="92" spans="1:7" ht="13.5">
      <c r="A92" s="9">
        <v>91</v>
      </c>
      <c r="B92" s="171"/>
      <c r="C92" s="46"/>
      <c r="D92" s="46"/>
      <c r="E92" s="43"/>
      <c r="F92" s="44"/>
      <c r="G92" s="43"/>
    </row>
    <row r="93" spans="1:7" ht="13.5">
      <c r="A93" s="9">
        <v>92</v>
      </c>
      <c r="B93" s="171"/>
      <c r="C93" s="46"/>
      <c r="D93" s="46"/>
      <c r="E93" s="43"/>
      <c r="F93" s="44"/>
      <c r="G93" s="43"/>
    </row>
    <row r="94" spans="1:7" ht="13.5">
      <c r="A94" s="9">
        <v>93</v>
      </c>
      <c r="B94" s="171"/>
      <c r="C94" s="46"/>
      <c r="D94" s="46"/>
      <c r="E94" s="43"/>
      <c r="F94" s="44"/>
      <c r="G94" s="43"/>
    </row>
    <row r="95" spans="1:7" ht="13.5">
      <c r="A95" s="9">
        <v>94</v>
      </c>
      <c r="B95" s="171"/>
      <c r="C95" s="46"/>
      <c r="D95" s="46"/>
      <c r="E95" s="43"/>
      <c r="F95" s="44"/>
      <c r="G95" s="43"/>
    </row>
    <row r="96" spans="1:7" ht="13.5">
      <c r="A96" s="9">
        <v>95</v>
      </c>
      <c r="B96" s="171"/>
      <c r="C96" s="46"/>
      <c r="D96" s="46"/>
      <c r="E96" s="43"/>
      <c r="F96" s="44"/>
      <c r="G96" s="43"/>
    </row>
    <row r="97" spans="1:7" ht="13.5">
      <c r="A97" s="9">
        <v>96</v>
      </c>
      <c r="B97" s="171"/>
      <c r="C97" s="46"/>
      <c r="D97" s="46"/>
      <c r="E97" s="43"/>
      <c r="F97" s="44"/>
      <c r="G97" s="43"/>
    </row>
    <row r="98" spans="1:7" ht="13.5">
      <c r="A98" s="9">
        <v>97</v>
      </c>
      <c r="B98" s="171"/>
      <c r="C98" s="46"/>
      <c r="D98" s="46"/>
      <c r="E98" s="43"/>
      <c r="F98" s="44"/>
      <c r="G98" s="43"/>
    </row>
    <row r="99" spans="1:7" ht="13.5">
      <c r="A99" s="9">
        <v>98</v>
      </c>
      <c r="B99" s="171"/>
      <c r="C99" s="46"/>
      <c r="D99" s="46"/>
      <c r="E99" s="43"/>
      <c r="F99" s="44"/>
      <c r="G99" s="43"/>
    </row>
    <row r="100" spans="1:7" ht="13.5">
      <c r="A100" s="9">
        <v>99</v>
      </c>
      <c r="B100" s="171"/>
      <c r="C100" s="46"/>
      <c r="D100" s="46"/>
      <c r="E100" s="43"/>
      <c r="F100" s="44"/>
      <c r="G100" s="43"/>
    </row>
  </sheetData>
  <sheetProtection sheet="1" selectLockedCells="1"/>
  <mergeCells count="1">
    <mergeCell ref="J3:K3"/>
  </mergeCells>
  <dataValidations count="3">
    <dataValidation type="list" allowBlank="1" showInputMessage="1" showErrorMessage="1" sqref="E2:E100">
      <formula1>性別</formula1>
    </dataValidation>
    <dataValidation type="list" allowBlank="1" showInputMessage="1" showErrorMessage="1" sqref="G2:G100">
      <formula1>$A$2:$A$6</formula1>
    </dataValidation>
    <dataValidation type="list" allowBlank="1" showInputMessage="1" showErrorMessage="1" sqref="F2:F100">
      <formula1>学校名</formula1>
    </dataValidation>
  </dataValidations>
  <printOptions/>
  <pageMargins left="0.7" right="0.7" top="0.75" bottom="0.75" header="0.3" footer="0.3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09"/>
  <sheetViews>
    <sheetView zoomScale="80" zoomScaleNormal="80" zoomScalePageLayoutView="0" workbookViewId="0" topLeftCell="A1">
      <selection activeCell="I23" sqref="I23"/>
    </sheetView>
  </sheetViews>
  <sheetFormatPr defaultColWidth="9.140625" defaultRowHeight="15"/>
  <cols>
    <col min="1" max="1" width="10.57421875" style="63" customWidth="1"/>
    <col min="2" max="2" width="15.00390625" style="49" bestFit="1" customWidth="1"/>
    <col min="3" max="3" width="12.57421875" style="49" customWidth="1"/>
    <col min="4" max="4" width="5.28125" style="60" bestFit="1" customWidth="1"/>
    <col min="5" max="5" width="2.421875" style="60" bestFit="1" customWidth="1"/>
    <col min="6" max="6" width="3.8515625" style="61" bestFit="1" customWidth="1"/>
    <col min="7" max="7" width="13.00390625" style="62" bestFit="1" customWidth="1"/>
    <col min="8" max="8" width="9.8515625" style="63" bestFit="1" customWidth="1"/>
    <col min="9" max="9" width="5.421875" style="47" customWidth="1"/>
    <col min="10" max="10" width="28.28125" style="92" customWidth="1"/>
    <col min="11" max="11" width="7.421875" style="49" hidden="1" customWidth="1"/>
    <col min="12" max="12" width="10.421875" style="82" customWidth="1"/>
    <col min="13" max="13" width="2.421875" style="47" customWidth="1"/>
    <col min="14" max="14" width="13.421875" style="47" bestFit="1" customWidth="1"/>
    <col min="15" max="15" width="11.421875" style="47" bestFit="1" customWidth="1"/>
    <col min="16" max="16" width="8.421875" style="82" bestFit="1" customWidth="1"/>
    <col min="17" max="17" width="40.421875" style="47" customWidth="1"/>
    <col min="18" max="16384" width="9.00390625" style="47" customWidth="1"/>
  </cols>
  <sheetData>
    <row r="1" spans="9:20" ht="18.75">
      <c r="I1" s="119" t="s">
        <v>46</v>
      </c>
      <c r="J1" s="119"/>
      <c r="K1" s="64"/>
      <c r="L1" s="65" t="s">
        <v>70</v>
      </c>
      <c r="N1" s="120" t="s">
        <v>47</v>
      </c>
      <c r="O1" s="121"/>
      <c r="P1" s="121"/>
      <c r="Q1" s="121"/>
      <c r="R1" s="121"/>
      <c r="S1" s="121"/>
      <c r="T1" s="66"/>
    </row>
    <row r="2" spans="1:20" ht="13.5">
      <c r="A2" s="69"/>
      <c r="B2" s="50" t="s">
        <v>12</v>
      </c>
      <c r="C2" s="50" t="s">
        <v>13</v>
      </c>
      <c r="D2" s="67" t="s">
        <v>14</v>
      </c>
      <c r="E2" s="67"/>
      <c r="F2" s="68"/>
      <c r="G2" s="67" t="s">
        <v>16</v>
      </c>
      <c r="H2" s="69" t="s">
        <v>15</v>
      </c>
      <c r="I2" s="69" t="s">
        <v>247</v>
      </c>
      <c r="J2" s="69" t="s">
        <v>17</v>
      </c>
      <c r="K2" s="67"/>
      <c r="L2" s="70" t="s">
        <v>18</v>
      </c>
      <c r="N2" s="122" t="s">
        <v>51</v>
      </c>
      <c r="O2" s="123"/>
      <c r="P2" s="123"/>
      <c r="Q2" s="123"/>
      <c r="R2" s="123"/>
      <c r="S2" s="123"/>
      <c r="T2" s="124"/>
    </row>
    <row r="3" spans="1:20" ht="18.75" hidden="1">
      <c r="A3" s="74" t="s">
        <v>0</v>
      </c>
      <c r="B3" s="51" t="s">
        <v>1</v>
      </c>
      <c r="C3" s="51" t="s">
        <v>2</v>
      </c>
      <c r="D3" s="67" t="e">
        <f>IF(I3="","",VLOOKUP(I3,選手,7))</f>
        <v>#N/A</v>
      </c>
      <c r="E3" s="67"/>
      <c r="F3" s="72" t="s">
        <v>3</v>
      </c>
      <c r="G3" s="73"/>
      <c r="H3" s="74" t="s">
        <v>4</v>
      </c>
      <c r="I3" s="71" t="s">
        <v>5</v>
      </c>
      <c r="J3" s="91" t="s">
        <v>25</v>
      </c>
      <c r="K3" s="51"/>
      <c r="L3" s="75" t="s">
        <v>8</v>
      </c>
      <c r="N3" s="76"/>
      <c r="O3" s="77"/>
      <c r="P3" s="77"/>
      <c r="Q3" s="77"/>
      <c r="R3" s="77"/>
      <c r="S3" s="78"/>
      <c r="T3" s="79"/>
    </row>
    <row r="4" spans="1:20" ht="18" customHeight="1">
      <c r="A4" s="74">
        <f>201800000+I4</f>
        <v>201800000</v>
      </c>
      <c r="B4" s="51">
        <f>IF(I4="","",(VLOOKUP(I4,選手,2,FALSE))&amp;"("&amp;VLOOKUP(I4,選手,6,FALSE)&amp;")")</f>
      </c>
      <c r="C4" s="51">
        <f>IF(I4="","",VLOOKUP(I4,選手,3,FALSE))</f>
      </c>
      <c r="D4" s="67">
        <f>IF(I4="","",VLOOKUP(I4,選手,4,FALSE))</f>
      </c>
      <c r="E4" s="67">
        <f>IF(D4="","",VLOOKUP(D4,SX,2,FALSE))</f>
      </c>
      <c r="F4" s="72" t="s">
        <v>11</v>
      </c>
      <c r="G4" s="73">
        <f>IF(I4="","",VLOOKUP(I4,選手,5,FALSE))</f>
      </c>
      <c r="H4" s="74">
        <f>IF(G4="","",VLOOKUP(G4,学校番号,3,FALSE))</f>
      </c>
      <c r="I4" s="169"/>
      <c r="J4" s="90"/>
      <c r="K4" s="80"/>
      <c r="L4" s="81"/>
      <c r="N4" s="125" t="s">
        <v>48</v>
      </c>
      <c r="O4" s="126"/>
      <c r="P4" s="126"/>
      <c r="Q4" s="126"/>
      <c r="R4" s="126"/>
      <c r="S4" s="126"/>
      <c r="T4" s="127"/>
    </row>
    <row r="5" spans="1:20" ht="18" customHeight="1">
      <c r="A5" s="74">
        <f aca="true" t="shared" si="0" ref="A5:A68">201800000+I5</f>
        <v>201800000</v>
      </c>
      <c r="B5" s="51">
        <f>IF(I5="","",(VLOOKUP(I5,選手,2,FALSE))&amp;"("&amp;VLOOKUP(I5,選手,6,FALSE)&amp;")")</f>
      </c>
      <c r="C5" s="51">
        <f>IF(I5="","",VLOOKUP(I5,選手,3,FALSE))</f>
      </c>
      <c r="D5" s="67">
        <f>IF(I5="","",VLOOKUP(I5,選手,4,FALSE))</f>
      </c>
      <c r="E5" s="67">
        <f>IF(D5="","",VLOOKUP(D5,SX,2,FALSE))</f>
      </c>
      <c r="F5" s="72" t="s">
        <v>11</v>
      </c>
      <c r="G5" s="73">
        <f>IF(I5="","",VLOOKUP(I5,選手,5,FALSE))</f>
      </c>
      <c r="H5" s="74">
        <f>IF(G5="","",VLOOKUP(G5,学校番号,3,FALSE))</f>
      </c>
      <c r="I5" s="169"/>
      <c r="J5" s="90"/>
      <c r="K5" s="80"/>
      <c r="L5" s="81"/>
      <c r="N5" s="125" t="s">
        <v>50</v>
      </c>
      <c r="O5" s="126"/>
      <c r="P5" s="126"/>
      <c r="Q5" s="126"/>
      <c r="R5" s="126"/>
      <c r="S5" s="126"/>
      <c r="T5" s="127"/>
    </row>
    <row r="6" spans="1:20" ht="18" customHeight="1" thickBot="1">
      <c r="A6" s="74">
        <f>201800000+I6</f>
        <v>201800000</v>
      </c>
      <c r="B6" s="51">
        <f>IF(I6="","",(VLOOKUP(I6,選手,2,FALSE))&amp;"("&amp;VLOOKUP(I6,選手,6,FALSE)&amp;")")</f>
      </c>
      <c r="C6" s="51">
        <f>IF(I6="","",VLOOKUP(I6,選手,3,FALSE))</f>
      </c>
      <c r="D6" s="67">
        <f>IF(I6="","",VLOOKUP(I6,選手,4,FALSE))</f>
      </c>
      <c r="E6" s="67">
        <f>IF(D6="","",VLOOKUP(D6,SX,2,FALSE))</f>
      </c>
      <c r="F6" s="72" t="s">
        <v>11</v>
      </c>
      <c r="G6" s="73">
        <f>IF(I6="","",VLOOKUP(I6,選手,5,FALSE))</f>
      </c>
      <c r="H6" s="74">
        <f>IF(G6="","",VLOOKUP(G6,学校番号,3,FALSE))</f>
      </c>
      <c r="I6" s="169"/>
      <c r="J6" s="90"/>
      <c r="K6" s="80"/>
      <c r="L6" s="81"/>
      <c r="N6" s="128" t="s">
        <v>49</v>
      </c>
      <c r="O6" s="129"/>
      <c r="P6" s="129"/>
      <c r="Q6" s="129"/>
      <c r="R6" s="129"/>
      <c r="S6" s="129"/>
      <c r="T6" s="130"/>
    </row>
    <row r="7" spans="1:12" ht="18" customHeight="1">
      <c r="A7" s="74">
        <f t="shared" si="0"/>
        <v>201800000</v>
      </c>
      <c r="B7" s="51">
        <f>IF(I7="","",(VLOOKUP(I7,選手,2,FALSE))&amp;"("&amp;VLOOKUP(I7,選手,6,FALSE)&amp;")")</f>
      </c>
      <c r="C7" s="51">
        <f>IF(I7="","",VLOOKUP(I7,選手,3,FALSE))</f>
      </c>
      <c r="D7" s="67">
        <f>IF(I7="","",VLOOKUP(I7,選手,4,FALSE))</f>
      </c>
      <c r="E7" s="67">
        <f>IF(D7="","",VLOOKUP(D7,SX,2,FALSE))</f>
      </c>
      <c r="F7" s="72" t="s">
        <v>11</v>
      </c>
      <c r="G7" s="73">
        <f>IF(I7="","",VLOOKUP(I7,選手,5,FALSE))</f>
      </c>
      <c r="H7" s="74">
        <f>IF(G7="","",VLOOKUP(G7,学校番号,3,FALSE))</f>
      </c>
      <c r="I7" s="169"/>
      <c r="J7" s="90"/>
      <c r="K7" s="80"/>
      <c r="L7" s="81"/>
    </row>
    <row r="8" spans="1:17" ht="18" customHeight="1">
      <c r="A8" s="74">
        <f t="shared" si="0"/>
        <v>201800000</v>
      </c>
      <c r="B8" s="51">
        <f>IF(I8="","",(VLOOKUP(I8,選手,2,FALSE))&amp;"("&amp;VLOOKUP(I8,選手,6,FALSE)&amp;")")</f>
      </c>
      <c r="C8" s="51">
        <f>IF(I8="","",VLOOKUP(I8,選手,3,FALSE))</f>
      </c>
      <c r="D8" s="67">
        <f>IF(I8="","",VLOOKUP(I8,選手,4,FALSE))</f>
      </c>
      <c r="E8" s="67">
        <f>IF(D8="","",VLOOKUP(D8,SX,2,FALSE))</f>
      </c>
      <c r="F8" s="72" t="s">
        <v>11</v>
      </c>
      <c r="G8" s="73">
        <f>IF(I8="","",VLOOKUP(I8,選手,5,FALSE))</f>
      </c>
      <c r="H8" s="74">
        <f>IF(G8="","",VLOOKUP(G8,学校番号,3,FALSE))</f>
      </c>
      <c r="I8" s="169"/>
      <c r="J8" s="90"/>
      <c r="K8" s="80"/>
      <c r="L8" s="81"/>
      <c r="N8" s="116" t="s">
        <v>28</v>
      </c>
      <c r="O8" s="117"/>
      <c r="P8" s="118"/>
      <c r="Q8" s="83" t="s">
        <v>41</v>
      </c>
    </row>
    <row r="9" spans="1:17" ht="18" customHeight="1">
      <c r="A9" s="74">
        <f t="shared" si="0"/>
        <v>201800000</v>
      </c>
      <c r="B9" s="51">
        <f>IF(I9="","",(VLOOKUP(I9,選手,2,FALSE))&amp;"("&amp;VLOOKUP(I9,選手,6,FALSE)&amp;")")</f>
      </c>
      <c r="C9" s="51">
        <f>IF(I9="","",VLOOKUP(I9,選手,3,FALSE))</f>
      </c>
      <c r="D9" s="67">
        <f>IF(I9="","",VLOOKUP(I9,選手,4,FALSE))</f>
      </c>
      <c r="E9" s="67">
        <f>IF(D9="","",VLOOKUP(D9,SX,2,FALSE))</f>
      </c>
      <c r="F9" s="72" t="s">
        <v>11</v>
      </c>
      <c r="G9" s="73">
        <f>IF(I9="","",VLOOKUP(I9,選手,5,FALSE))</f>
      </c>
      <c r="H9" s="74">
        <f>IF(G9="","",VLOOKUP(G9,学校番号,3,FALSE))</f>
      </c>
      <c r="I9" s="169"/>
      <c r="J9" s="90"/>
      <c r="K9" s="80"/>
      <c r="L9" s="81"/>
      <c r="N9" s="84" t="s">
        <v>45</v>
      </c>
      <c r="O9" s="45" t="s">
        <v>29</v>
      </c>
      <c r="P9" s="85" t="s">
        <v>30</v>
      </c>
      <c r="Q9" s="84" t="s">
        <v>42</v>
      </c>
    </row>
    <row r="10" spans="1:17" ht="18" customHeight="1">
      <c r="A10" s="74">
        <f t="shared" si="0"/>
        <v>201800000</v>
      </c>
      <c r="B10" s="51">
        <f>IF(I10="","",(VLOOKUP(I10,選手,2,FALSE))&amp;"("&amp;VLOOKUP(I10,選手,6,FALSE)&amp;")")</f>
      </c>
      <c r="C10" s="51">
        <f>IF(I10="","",VLOOKUP(I10,選手,3,FALSE))</f>
      </c>
      <c r="D10" s="67">
        <f>IF(I10="","",VLOOKUP(I10,選手,4,FALSE))</f>
      </c>
      <c r="E10" s="67">
        <f>IF(D10="","",VLOOKUP(D10,SX,2,FALSE))</f>
      </c>
      <c r="F10" s="72" t="s">
        <v>11</v>
      </c>
      <c r="G10" s="73">
        <f>IF(I10="","",VLOOKUP(I10,選手,5,FALSE))</f>
      </c>
      <c r="H10" s="74">
        <f>IF(G10="","",VLOOKUP(G10,学校番号,3,FALSE))</f>
      </c>
      <c r="I10" s="169"/>
      <c r="J10" s="90"/>
      <c r="K10" s="80"/>
      <c r="L10" s="81"/>
      <c r="N10" s="86"/>
      <c r="O10" s="45" t="s">
        <v>31</v>
      </c>
      <c r="P10" s="85" t="s">
        <v>32</v>
      </c>
      <c r="Q10" s="86"/>
    </row>
    <row r="11" spans="1:17" ht="18" customHeight="1">
      <c r="A11" s="74">
        <f t="shared" si="0"/>
        <v>201800000</v>
      </c>
      <c r="B11" s="51">
        <f>IF(I11="","",(VLOOKUP(I11,選手,2,FALSE))&amp;"("&amp;VLOOKUP(I11,選手,6,FALSE)&amp;")")</f>
      </c>
      <c r="C11" s="51">
        <f>IF(I11="","",VLOOKUP(I11,選手,3,FALSE))</f>
      </c>
      <c r="D11" s="67">
        <f>IF(I11="","",VLOOKUP(I11,選手,4,FALSE))</f>
      </c>
      <c r="E11" s="67">
        <f>IF(D11="","",VLOOKUP(D11,SX,2,FALSE))</f>
      </c>
      <c r="F11" s="72" t="s">
        <v>11</v>
      </c>
      <c r="G11" s="73">
        <f>IF(I11="","",VLOOKUP(I11,選手,5,FALSE))</f>
      </c>
      <c r="H11" s="74">
        <f>IF(G11="","",VLOOKUP(G11,学校番号,3,FALSE))</f>
      </c>
      <c r="I11" s="169"/>
      <c r="J11" s="90"/>
      <c r="K11" s="80"/>
      <c r="L11" s="81"/>
      <c r="N11" s="84" t="s">
        <v>33</v>
      </c>
      <c r="O11" s="45" t="s">
        <v>34</v>
      </c>
      <c r="P11" s="85" t="s">
        <v>35</v>
      </c>
      <c r="Q11" s="84" t="s">
        <v>43</v>
      </c>
    </row>
    <row r="12" spans="1:17" ht="18" customHeight="1">
      <c r="A12" s="74">
        <f t="shared" si="0"/>
        <v>201800000</v>
      </c>
      <c r="B12" s="51">
        <f>IF(I12="","",(VLOOKUP(I12,選手,2,FALSE))&amp;"("&amp;VLOOKUP(I12,選手,6,FALSE)&amp;")")</f>
      </c>
      <c r="C12" s="51">
        <f>IF(I12="","",VLOOKUP(I12,選手,3,FALSE))</f>
      </c>
      <c r="D12" s="67">
        <f>IF(I12="","",VLOOKUP(I12,選手,4,FALSE))</f>
      </c>
      <c r="E12" s="67">
        <f>IF(D12="","",VLOOKUP(D12,SX,2,FALSE))</f>
      </c>
      <c r="F12" s="72" t="s">
        <v>11</v>
      </c>
      <c r="G12" s="73">
        <f>IF(I12="","",VLOOKUP(I12,選手,5,FALSE))</f>
      </c>
      <c r="H12" s="74">
        <f>IF(G12="","",VLOOKUP(G12,学校番号,3,FALSE))</f>
      </c>
      <c r="I12" s="169"/>
      <c r="J12" s="90"/>
      <c r="K12" s="80"/>
      <c r="L12" s="81"/>
      <c r="N12" s="86"/>
      <c r="O12" s="45" t="s">
        <v>36</v>
      </c>
      <c r="P12" s="85" t="s">
        <v>37</v>
      </c>
      <c r="Q12" s="86"/>
    </row>
    <row r="13" spans="1:17" ht="18" customHeight="1">
      <c r="A13" s="74">
        <f t="shared" si="0"/>
        <v>201800000</v>
      </c>
      <c r="B13" s="51">
        <f>IF(I13="","",(VLOOKUP(I13,選手,2,FALSE))&amp;"("&amp;VLOOKUP(I13,選手,6,FALSE)&amp;")")</f>
      </c>
      <c r="C13" s="51">
        <f>IF(I13="","",VLOOKUP(I13,選手,3,FALSE))</f>
      </c>
      <c r="D13" s="67">
        <f>IF(I13="","",VLOOKUP(I13,選手,4,FALSE))</f>
      </c>
      <c r="E13" s="67">
        <f>IF(D13="","",VLOOKUP(D13,SX,2,FALSE))</f>
      </c>
      <c r="F13" s="72" t="s">
        <v>11</v>
      </c>
      <c r="G13" s="73">
        <f>IF(I13="","",VLOOKUP(I13,選手,5,FALSE))</f>
      </c>
      <c r="H13" s="74">
        <f>IF(G13="","",VLOOKUP(G13,学校番号,3,FALSE))</f>
      </c>
      <c r="I13" s="169"/>
      <c r="J13" s="90"/>
      <c r="K13" s="80"/>
      <c r="L13" s="81"/>
      <c r="N13" s="87" t="s">
        <v>38</v>
      </c>
      <c r="O13" s="45" t="s">
        <v>39</v>
      </c>
      <c r="P13" s="85" t="s">
        <v>40</v>
      </c>
      <c r="Q13" s="45" t="s">
        <v>44</v>
      </c>
    </row>
    <row r="14" spans="1:12" ht="18" customHeight="1">
      <c r="A14" s="74">
        <f t="shared" si="0"/>
        <v>201800000</v>
      </c>
      <c r="B14" s="51">
        <f>IF(I14="","",(VLOOKUP(I14,選手,2,FALSE))&amp;"("&amp;VLOOKUP(I14,選手,6,FALSE)&amp;")")</f>
      </c>
      <c r="C14" s="51">
        <f>IF(I14="","",VLOOKUP(I14,選手,3,FALSE))</f>
      </c>
      <c r="D14" s="67">
        <f>IF(I14="","",VLOOKUP(I14,選手,4,FALSE))</f>
      </c>
      <c r="E14" s="67">
        <f>IF(D14="","",VLOOKUP(D14,SX,2,FALSE))</f>
      </c>
      <c r="F14" s="72" t="s">
        <v>11</v>
      </c>
      <c r="G14" s="73">
        <f>IF(I14="","",VLOOKUP(I14,選手,5,FALSE))</f>
      </c>
      <c r="H14" s="74">
        <f>IF(G14="","",VLOOKUP(G14,学校番号,3,FALSE))</f>
      </c>
      <c r="I14" s="169"/>
      <c r="J14" s="90"/>
      <c r="K14" s="80"/>
      <c r="L14" s="81"/>
    </row>
    <row r="15" spans="1:12" ht="18" customHeight="1">
      <c r="A15" s="74">
        <f t="shared" si="0"/>
        <v>201800000</v>
      </c>
      <c r="B15" s="51">
        <f>IF(I15="","",(VLOOKUP(I15,選手,2,FALSE))&amp;"("&amp;VLOOKUP(I15,選手,6,FALSE)&amp;")")</f>
      </c>
      <c r="C15" s="51">
        <f>IF(I15="","",VLOOKUP(I15,選手,3,FALSE))</f>
      </c>
      <c r="D15" s="67">
        <f>IF(I15="","",VLOOKUP(I15,選手,4,FALSE))</f>
      </c>
      <c r="E15" s="67">
        <f>IF(D15="","",VLOOKUP(D15,SX,2,FALSE))</f>
      </c>
      <c r="F15" s="72" t="s">
        <v>11</v>
      </c>
      <c r="G15" s="73">
        <f>IF(I15="","",VLOOKUP(I15,選手,5,FALSE))</f>
      </c>
      <c r="H15" s="74">
        <f>IF(G15="","",VLOOKUP(G15,学校番号,3,FALSE))</f>
      </c>
      <c r="I15" s="169"/>
      <c r="J15" s="90"/>
      <c r="K15" s="80"/>
      <c r="L15" s="81"/>
    </row>
    <row r="16" spans="1:12" ht="18" customHeight="1">
      <c r="A16" s="74">
        <f t="shared" si="0"/>
        <v>201800000</v>
      </c>
      <c r="B16" s="51">
        <f>IF(I16="","",(VLOOKUP(I16,選手,2,FALSE))&amp;"("&amp;VLOOKUP(I16,選手,6,FALSE)&amp;")")</f>
      </c>
      <c r="C16" s="51">
        <f>IF(I16="","",VLOOKUP(I16,選手,3,FALSE))</f>
      </c>
      <c r="D16" s="67">
        <f>IF(I16="","",VLOOKUP(I16,選手,4,FALSE))</f>
      </c>
      <c r="E16" s="67">
        <f>IF(D16="","",VLOOKUP(D16,SX,2,FALSE))</f>
      </c>
      <c r="F16" s="72" t="s">
        <v>11</v>
      </c>
      <c r="G16" s="73">
        <f>IF(I16="","",VLOOKUP(I16,選手,5,FALSE))</f>
      </c>
      <c r="H16" s="74">
        <f>IF(G16="","",VLOOKUP(G16,学校番号,3,FALSE))</f>
      </c>
      <c r="I16" s="169"/>
      <c r="J16" s="90"/>
      <c r="K16" s="80"/>
      <c r="L16" s="81"/>
    </row>
    <row r="17" spans="1:12" ht="18" customHeight="1">
      <c r="A17" s="74">
        <f t="shared" si="0"/>
        <v>201800000</v>
      </c>
      <c r="B17" s="51">
        <f>IF(I17="","",(VLOOKUP(I17,選手,2,FALSE))&amp;"("&amp;VLOOKUP(I17,選手,6,FALSE)&amp;")")</f>
      </c>
      <c r="C17" s="51">
        <f>IF(I17="","",VLOOKUP(I17,選手,3,FALSE))</f>
      </c>
      <c r="D17" s="67">
        <f>IF(I17="","",VLOOKUP(I17,選手,4,FALSE))</f>
      </c>
      <c r="E17" s="67">
        <f>IF(D17="","",VLOOKUP(D17,SX,2,FALSE))</f>
      </c>
      <c r="F17" s="72" t="s">
        <v>11</v>
      </c>
      <c r="G17" s="73">
        <f>IF(I17="","",VLOOKUP(I17,選手,5,FALSE))</f>
      </c>
      <c r="H17" s="74">
        <f>IF(G17="","",VLOOKUP(G17,学校番号,3,FALSE))</f>
      </c>
      <c r="I17" s="169"/>
      <c r="J17" s="90"/>
      <c r="K17" s="80"/>
      <c r="L17" s="81"/>
    </row>
    <row r="18" spans="1:12" ht="18" customHeight="1">
      <c r="A18" s="74">
        <f t="shared" si="0"/>
        <v>201800000</v>
      </c>
      <c r="B18" s="51">
        <f>IF(I18="","",(VLOOKUP(I18,選手,2,FALSE))&amp;"("&amp;VLOOKUP(I18,選手,6,FALSE)&amp;")")</f>
      </c>
      <c r="C18" s="51">
        <f>IF(I18="","",VLOOKUP(I18,選手,3,FALSE))</f>
      </c>
      <c r="D18" s="67">
        <f>IF(I18="","",VLOOKUP(I18,選手,4,FALSE))</f>
      </c>
      <c r="E18" s="67">
        <f>IF(D18="","",VLOOKUP(D18,SX,2,FALSE))</f>
      </c>
      <c r="F18" s="72" t="s">
        <v>11</v>
      </c>
      <c r="G18" s="73">
        <f>IF(I18="","",VLOOKUP(I18,選手,5,FALSE))</f>
      </c>
      <c r="H18" s="74">
        <f>IF(G18="","",VLOOKUP(G18,学校番号,3,FALSE))</f>
      </c>
      <c r="I18" s="169"/>
      <c r="J18" s="90"/>
      <c r="K18" s="80"/>
      <c r="L18" s="81"/>
    </row>
    <row r="19" spans="1:12" ht="18" customHeight="1">
      <c r="A19" s="74">
        <f t="shared" si="0"/>
        <v>201800000</v>
      </c>
      <c r="B19" s="51">
        <f>IF(I19="","",(VLOOKUP(I19,選手,2,FALSE))&amp;"("&amp;VLOOKUP(I19,選手,6,FALSE)&amp;")")</f>
      </c>
      <c r="C19" s="51">
        <f>IF(I19="","",VLOOKUP(I19,選手,3,FALSE))</f>
      </c>
      <c r="D19" s="67">
        <f>IF(I19="","",VLOOKUP(I19,選手,4,FALSE))</f>
      </c>
      <c r="E19" s="67">
        <f>IF(D19="","",VLOOKUP(D19,SX,2,FALSE))</f>
      </c>
      <c r="F19" s="72" t="s">
        <v>11</v>
      </c>
      <c r="G19" s="73">
        <f>IF(I19="","",VLOOKUP(I19,選手,5,FALSE))</f>
      </c>
      <c r="H19" s="74">
        <f>IF(G19="","",VLOOKUP(G19,学校番号,3,FALSE))</f>
      </c>
      <c r="I19" s="169"/>
      <c r="J19" s="90"/>
      <c r="K19" s="80"/>
      <c r="L19" s="81"/>
    </row>
    <row r="20" spans="1:12" ht="18" customHeight="1">
      <c r="A20" s="74">
        <f t="shared" si="0"/>
        <v>201800000</v>
      </c>
      <c r="B20" s="51">
        <f>IF(I20="","",(VLOOKUP(I20,選手,2,FALSE))&amp;"("&amp;VLOOKUP(I20,選手,6,FALSE)&amp;")")</f>
      </c>
      <c r="C20" s="51">
        <f>IF(I20="","",VLOOKUP(I20,選手,3,FALSE))</f>
      </c>
      <c r="D20" s="67">
        <f>IF(I20="","",VLOOKUP(I20,選手,4,FALSE))</f>
      </c>
      <c r="E20" s="67">
        <f>IF(D20="","",VLOOKUP(D20,SX,2,FALSE))</f>
      </c>
      <c r="F20" s="72" t="s">
        <v>11</v>
      </c>
      <c r="G20" s="73">
        <f>IF(I20="","",VLOOKUP(I20,選手,5,FALSE))</f>
      </c>
      <c r="H20" s="74">
        <f>IF(G20="","",VLOOKUP(G20,学校番号,3,FALSE))</f>
      </c>
      <c r="I20" s="169"/>
      <c r="J20" s="90"/>
      <c r="K20" s="80"/>
      <c r="L20" s="81"/>
    </row>
    <row r="21" spans="1:17" ht="18" customHeight="1">
      <c r="A21" s="74">
        <f t="shared" si="0"/>
        <v>201800000</v>
      </c>
      <c r="B21" s="51">
        <f>IF(I21="","",(VLOOKUP(I21,選手,2,FALSE))&amp;"("&amp;VLOOKUP(I21,選手,6,FALSE)&amp;")")</f>
      </c>
      <c r="C21" s="51">
        <f>IF(I21="","",VLOOKUP(I21,選手,3,FALSE))</f>
      </c>
      <c r="D21" s="67">
        <f>IF(I21="","",VLOOKUP(I21,選手,4,FALSE))</f>
      </c>
      <c r="E21" s="67">
        <f>IF(D21="","",VLOOKUP(D21,SX,2,FALSE))</f>
      </c>
      <c r="F21" s="72" t="s">
        <v>11</v>
      </c>
      <c r="G21" s="73">
        <f>IF(I21="","",VLOOKUP(I21,選手,5,FALSE))</f>
      </c>
      <c r="H21" s="74">
        <f>IF(G21="","",VLOOKUP(G21,学校番号,3,FALSE))</f>
      </c>
      <c r="I21" s="169"/>
      <c r="J21" s="90"/>
      <c r="K21" s="80"/>
      <c r="L21" s="81"/>
      <c r="N21" s="88"/>
      <c r="O21" s="88"/>
      <c r="P21" s="89"/>
      <c r="Q21" s="88"/>
    </row>
    <row r="22" spans="1:17" ht="18" customHeight="1">
      <c r="A22" s="74">
        <f t="shared" si="0"/>
        <v>201800000</v>
      </c>
      <c r="B22" s="51">
        <f>IF(I22="","",(VLOOKUP(I22,選手,2,FALSE))&amp;"("&amp;VLOOKUP(I22,選手,6,FALSE)&amp;")")</f>
      </c>
      <c r="C22" s="51">
        <f>IF(I22="","",VLOOKUP(I22,選手,3,FALSE))</f>
      </c>
      <c r="D22" s="67">
        <f>IF(I22="","",VLOOKUP(I22,選手,4,FALSE))</f>
      </c>
      <c r="E22" s="67">
        <f>IF(D22="","",VLOOKUP(D22,SX,2,FALSE))</f>
      </c>
      <c r="F22" s="72" t="s">
        <v>11</v>
      </c>
      <c r="G22" s="73">
        <f>IF(I22="","",VLOOKUP(I22,選手,5,FALSE))</f>
      </c>
      <c r="H22" s="74">
        <f>IF(G22="","",VLOOKUP(G22,学校番号,3,FALSE))</f>
      </c>
      <c r="I22" s="169"/>
      <c r="J22" s="90"/>
      <c r="K22" s="80"/>
      <c r="L22" s="81"/>
      <c r="N22" s="88"/>
      <c r="O22" s="88"/>
      <c r="P22" s="89"/>
      <c r="Q22" s="88"/>
    </row>
    <row r="23" spans="1:17" ht="18" customHeight="1">
      <c r="A23" s="74">
        <f t="shared" si="0"/>
        <v>201800000</v>
      </c>
      <c r="B23" s="51">
        <f>IF(I23="","",(VLOOKUP(I23,選手,2,FALSE))&amp;"("&amp;VLOOKUP(I23,選手,6,FALSE)&amp;")")</f>
      </c>
      <c r="C23" s="51">
        <f>IF(I23="","",VLOOKUP(I23,選手,3,FALSE))</f>
      </c>
      <c r="D23" s="67">
        <f>IF(I23="","",VLOOKUP(I23,選手,4,FALSE))</f>
      </c>
      <c r="E23" s="67">
        <f>IF(D23="","",VLOOKUP(D23,SX,2,FALSE))</f>
      </c>
      <c r="F23" s="72" t="s">
        <v>11</v>
      </c>
      <c r="G23" s="73">
        <f>IF(I23="","",VLOOKUP(I23,選手,5,FALSE))</f>
      </c>
      <c r="H23" s="74">
        <f>IF(G23="","",VLOOKUP(G23,学校番号,3,FALSE))</f>
      </c>
      <c r="I23" s="169"/>
      <c r="J23" s="90"/>
      <c r="K23" s="80"/>
      <c r="L23" s="81"/>
      <c r="N23" s="88"/>
      <c r="O23" s="88"/>
      <c r="P23" s="89"/>
      <c r="Q23" s="88"/>
    </row>
    <row r="24" spans="1:17" ht="18" customHeight="1">
      <c r="A24" s="74">
        <f t="shared" si="0"/>
        <v>201800000</v>
      </c>
      <c r="B24" s="51">
        <f>IF(I24="","",(VLOOKUP(I24,選手,2,FALSE))&amp;"("&amp;VLOOKUP(I24,選手,6,FALSE)&amp;")")</f>
      </c>
      <c r="C24" s="51">
        <f>IF(I24="","",VLOOKUP(I24,選手,3,FALSE))</f>
      </c>
      <c r="D24" s="67">
        <f>IF(I24="","",VLOOKUP(I24,選手,4,FALSE))</f>
      </c>
      <c r="E24" s="67">
        <f>IF(D24="","",VLOOKUP(D24,SX,2,FALSE))</f>
      </c>
      <c r="F24" s="72" t="s">
        <v>11</v>
      </c>
      <c r="G24" s="73">
        <f>IF(I24="","",VLOOKUP(I24,選手,5,FALSE))</f>
      </c>
      <c r="H24" s="74">
        <f>IF(G24="","",VLOOKUP(G24,学校番号,3,FALSE))</f>
      </c>
      <c r="I24" s="169"/>
      <c r="J24" s="90"/>
      <c r="K24" s="80"/>
      <c r="L24" s="81"/>
      <c r="N24" s="88"/>
      <c r="O24" s="88"/>
      <c r="P24" s="89"/>
      <c r="Q24" s="88"/>
    </row>
    <row r="25" spans="1:17" ht="18" customHeight="1">
      <c r="A25" s="74">
        <f t="shared" si="0"/>
        <v>201800000</v>
      </c>
      <c r="B25" s="51">
        <f>IF(I25="","",(VLOOKUP(I25,選手,2,FALSE))&amp;"("&amp;VLOOKUP(I25,選手,6,FALSE)&amp;")")</f>
      </c>
      <c r="C25" s="51">
        <f>IF(I25="","",VLOOKUP(I25,選手,3,FALSE))</f>
      </c>
      <c r="D25" s="67">
        <f>IF(I25="","",VLOOKUP(I25,選手,4,FALSE))</f>
      </c>
      <c r="E25" s="67">
        <f>IF(D25="","",VLOOKUP(D25,SX,2,FALSE))</f>
      </c>
      <c r="F25" s="72" t="s">
        <v>11</v>
      </c>
      <c r="G25" s="73">
        <f>IF(I25="","",VLOOKUP(I25,選手,5,FALSE))</f>
      </c>
      <c r="H25" s="74">
        <f>IF(G25="","",VLOOKUP(G25,学校番号,3,FALSE))</f>
      </c>
      <c r="I25" s="169"/>
      <c r="J25" s="90"/>
      <c r="K25" s="80"/>
      <c r="L25" s="81"/>
      <c r="N25" s="88"/>
      <c r="O25" s="88"/>
      <c r="P25" s="89"/>
      <c r="Q25" s="88"/>
    </row>
    <row r="26" spans="1:17" ht="18" customHeight="1">
      <c r="A26" s="74">
        <f t="shared" si="0"/>
        <v>201800000</v>
      </c>
      <c r="B26" s="51">
        <f>IF(I26="","",(VLOOKUP(I26,選手,2,FALSE))&amp;"("&amp;VLOOKUP(I26,選手,6,FALSE)&amp;")")</f>
      </c>
      <c r="C26" s="51">
        <f>IF(I26="","",VLOOKUP(I26,選手,3,FALSE))</f>
      </c>
      <c r="D26" s="67">
        <f>IF(I26="","",VLOOKUP(I26,選手,4,FALSE))</f>
      </c>
      <c r="E26" s="67">
        <f>IF(D26="","",VLOOKUP(D26,SX,2,FALSE))</f>
      </c>
      <c r="F26" s="72" t="s">
        <v>11</v>
      </c>
      <c r="G26" s="73">
        <f>IF(I26="","",VLOOKUP(I26,選手,5,FALSE))</f>
      </c>
      <c r="H26" s="74">
        <f>IF(G26="","",VLOOKUP(G26,学校番号,3,FALSE))</f>
      </c>
      <c r="I26" s="169"/>
      <c r="J26" s="90"/>
      <c r="K26" s="80"/>
      <c r="L26" s="81"/>
      <c r="N26" s="88"/>
      <c r="O26" s="88"/>
      <c r="P26" s="89"/>
      <c r="Q26" s="88"/>
    </row>
    <row r="27" spans="1:17" ht="18" customHeight="1">
      <c r="A27" s="74">
        <f t="shared" si="0"/>
        <v>201800000</v>
      </c>
      <c r="B27" s="51">
        <f>IF(I27="","",(VLOOKUP(I27,選手,2,FALSE))&amp;"("&amp;VLOOKUP(I27,選手,6,FALSE)&amp;")")</f>
      </c>
      <c r="C27" s="51">
        <f>IF(I27="","",VLOOKUP(I27,選手,3,FALSE))</f>
      </c>
      <c r="D27" s="67">
        <f>IF(I27="","",VLOOKUP(I27,選手,4,FALSE))</f>
      </c>
      <c r="E27" s="67">
        <f>IF(D27="","",VLOOKUP(D27,SX,2,FALSE))</f>
      </c>
      <c r="F27" s="72" t="s">
        <v>11</v>
      </c>
      <c r="G27" s="73">
        <f>IF(I27="","",VLOOKUP(I27,選手,5,FALSE))</f>
      </c>
      <c r="H27" s="74">
        <f>IF(G27="","",VLOOKUP(G27,学校番号,3,FALSE))</f>
      </c>
      <c r="I27" s="112"/>
      <c r="J27" s="90"/>
      <c r="K27" s="80"/>
      <c r="L27" s="81"/>
      <c r="N27" s="88"/>
      <c r="O27" s="88"/>
      <c r="P27" s="89"/>
      <c r="Q27" s="88"/>
    </row>
    <row r="28" spans="1:17" ht="18" customHeight="1">
      <c r="A28" s="74">
        <f t="shared" si="0"/>
        <v>201800000</v>
      </c>
      <c r="B28" s="51">
        <f>IF(I28="","",(VLOOKUP(I28,選手,2,FALSE))&amp;"("&amp;VLOOKUP(I28,選手,6,FALSE)&amp;")")</f>
      </c>
      <c r="C28" s="51">
        <f>IF(I28="","",VLOOKUP(I28,選手,3,FALSE))</f>
      </c>
      <c r="D28" s="67">
        <f>IF(I28="","",VLOOKUP(I28,選手,4,FALSE))</f>
      </c>
      <c r="E28" s="67">
        <f>IF(D28="","",VLOOKUP(D28,SX,2,FALSE))</f>
      </c>
      <c r="F28" s="72" t="s">
        <v>11</v>
      </c>
      <c r="G28" s="73">
        <f>IF(I28="","",VLOOKUP(I28,選手,5,FALSE))</f>
      </c>
      <c r="H28" s="74">
        <f>IF(G28="","",VLOOKUP(G28,学校番号,3,FALSE))</f>
      </c>
      <c r="I28" s="112"/>
      <c r="J28" s="90"/>
      <c r="K28" s="80"/>
      <c r="L28" s="81"/>
      <c r="N28" s="88"/>
      <c r="O28" s="88"/>
      <c r="P28" s="89"/>
      <c r="Q28" s="88"/>
    </row>
    <row r="29" spans="1:17" ht="18" customHeight="1">
      <c r="A29" s="74">
        <f t="shared" si="0"/>
        <v>201800000</v>
      </c>
      <c r="B29" s="51">
        <f>IF(I29="","",(VLOOKUP(I29,選手,2,FALSE))&amp;"("&amp;VLOOKUP(I29,選手,6,FALSE)&amp;")")</f>
      </c>
      <c r="C29" s="51">
        <f>IF(I29="","",VLOOKUP(I29,選手,3,FALSE))</f>
      </c>
      <c r="D29" s="67">
        <f>IF(I29="","",VLOOKUP(I29,選手,4,FALSE))</f>
      </c>
      <c r="E29" s="67">
        <f>IF(D29="","",VLOOKUP(D29,SX,2,FALSE))</f>
      </c>
      <c r="F29" s="72" t="s">
        <v>11</v>
      </c>
      <c r="G29" s="73">
        <f>IF(I29="","",VLOOKUP(I29,選手,5,FALSE))</f>
      </c>
      <c r="H29" s="74">
        <f>IF(G29="","",VLOOKUP(G29,学校番号,3,FALSE))</f>
      </c>
      <c r="I29" s="112"/>
      <c r="J29" s="90"/>
      <c r="K29" s="80"/>
      <c r="L29" s="81"/>
      <c r="N29" s="88"/>
      <c r="O29" s="88"/>
      <c r="P29" s="89"/>
      <c r="Q29" s="88"/>
    </row>
    <row r="30" spans="1:17" ht="18" customHeight="1">
      <c r="A30" s="74">
        <f t="shared" si="0"/>
        <v>201800000</v>
      </c>
      <c r="B30" s="51">
        <f>IF(I30="","",(VLOOKUP(I30,選手,2,FALSE))&amp;"("&amp;VLOOKUP(I30,選手,6,FALSE)&amp;")")</f>
      </c>
      <c r="C30" s="51">
        <f>IF(I30="","",VLOOKUP(I30,選手,3,FALSE))</f>
      </c>
      <c r="D30" s="67">
        <f>IF(I30="","",VLOOKUP(I30,選手,4,FALSE))</f>
      </c>
      <c r="E30" s="67">
        <f>IF(D30="","",VLOOKUP(D30,SX,2,FALSE))</f>
      </c>
      <c r="F30" s="72" t="s">
        <v>11</v>
      </c>
      <c r="G30" s="73">
        <f>IF(I30="","",VLOOKUP(I30,選手,5,FALSE))</f>
      </c>
      <c r="H30" s="74">
        <f>IF(G30="","",VLOOKUP(G30,学校番号,3,FALSE))</f>
      </c>
      <c r="I30" s="112"/>
      <c r="J30" s="90"/>
      <c r="K30" s="80"/>
      <c r="L30" s="81"/>
      <c r="N30" s="88"/>
      <c r="O30" s="88"/>
      <c r="P30" s="89"/>
      <c r="Q30" s="88"/>
    </row>
    <row r="31" spans="1:17" ht="18" customHeight="1">
      <c r="A31" s="74">
        <f t="shared" si="0"/>
        <v>201800000</v>
      </c>
      <c r="B31" s="51">
        <f>IF(I31="","",(VLOOKUP(I31,選手,2,FALSE))&amp;"("&amp;VLOOKUP(I31,選手,6,FALSE)&amp;")")</f>
      </c>
      <c r="C31" s="51">
        <f>IF(I31="","",VLOOKUP(I31,選手,3,FALSE))</f>
      </c>
      <c r="D31" s="67">
        <f>IF(I31="","",VLOOKUP(I31,選手,4,FALSE))</f>
      </c>
      <c r="E31" s="67">
        <f>IF(D31="","",VLOOKUP(D31,SX,2,FALSE))</f>
      </c>
      <c r="F31" s="72" t="s">
        <v>11</v>
      </c>
      <c r="G31" s="73">
        <f>IF(I31="","",VLOOKUP(I31,選手,5,FALSE))</f>
      </c>
      <c r="H31" s="74">
        <f>IF(G31="","",VLOOKUP(G31,学校番号,3,FALSE))</f>
      </c>
      <c r="I31" s="112"/>
      <c r="J31" s="90"/>
      <c r="K31" s="80"/>
      <c r="L31" s="81"/>
      <c r="N31" s="88"/>
      <c r="O31" s="88"/>
      <c r="P31" s="89"/>
      <c r="Q31" s="88"/>
    </row>
    <row r="32" spans="1:17" ht="18" customHeight="1">
      <c r="A32" s="74">
        <f t="shared" si="0"/>
        <v>201800000</v>
      </c>
      <c r="B32" s="51">
        <f>IF(I32="","",(VLOOKUP(I32,選手,2,FALSE))&amp;"("&amp;VLOOKUP(I32,選手,6,FALSE)&amp;")")</f>
      </c>
      <c r="C32" s="51">
        <f>IF(I32="","",VLOOKUP(I32,選手,3,FALSE))</f>
      </c>
      <c r="D32" s="67">
        <f>IF(I32="","",VLOOKUP(I32,選手,4,FALSE))</f>
      </c>
      <c r="E32" s="67">
        <f>IF(D32="","",VLOOKUP(D32,SX,2,FALSE))</f>
      </c>
      <c r="F32" s="72" t="s">
        <v>11</v>
      </c>
      <c r="G32" s="73">
        <f>IF(I32="","",VLOOKUP(I32,選手,5,FALSE))</f>
      </c>
      <c r="H32" s="74">
        <f>IF(G32="","",VLOOKUP(G32,学校番号,3,FALSE))</f>
      </c>
      <c r="I32" s="112"/>
      <c r="J32" s="90"/>
      <c r="K32" s="80"/>
      <c r="L32" s="81"/>
      <c r="N32" s="88"/>
      <c r="O32" s="88"/>
      <c r="P32" s="89"/>
      <c r="Q32" s="88"/>
    </row>
    <row r="33" spans="1:17" ht="18" customHeight="1">
      <c r="A33" s="74">
        <f t="shared" si="0"/>
        <v>201800000</v>
      </c>
      <c r="B33" s="51">
        <f>IF(I33="","",(VLOOKUP(I33,選手,2,FALSE))&amp;"("&amp;VLOOKUP(I33,選手,6,FALSE)&amp;")")</f>
      </c>
      <c r="C33" s="51">
        <f>IF(I33="","",VLOOKUP(I33,選手,3,FALSE))</f>
      </c>
      <c r="D33" s="67">
        <f>IF(I33="","",VLOOKUP(I33,選手,4,FALSE))</f>
      </c>
      <c r="E33" s="67">
        <f>IF(D33="","",VLOOKUP(D33,SX,2,FALSE))</f>
      </c>
      <c r="F33" s="72" t="s">
        <v>11</v>
      </c>
      <c r="G33" s="73">
        <f>IF(I33="","",VLOOKUP(I33,選手,5,FALSE))</f>
      </c>
      <c r="H33" s="74">
        <f>IF(G33="","",VLOOKUP(G33,学校番号,3,FALSE))</f>
      </c>
      <c r="I33" s="112"/>
      <c r="J33" s="90"/>
      <c r="K33" s="80"/>
      <c r="L33" s="81"/>
      <c r="N33" s="88"/>
      <c r="O33" s="88"/>
      <c r="P33" s="89"/>
      <c r="Q33" s="88"/>
    </row>
    <row r="34" spans="1:17" ht="18" customHeight="1">
      <c r="A34" s="74">
        <f t="shared" si="0"/>
        <v>201800000</v>
      </c>
      <c r="B34" s="51">
        <f>IF(I34="","",(VLOOKUP(I34,選手,2,FALSE))&amp;"("&amp;VLOOKUP(I34,選手,6,FALSE)&amp;")")</f>
      </c>
      <c r="C34" s="51">
        <f>IF(I34="","",VLOOKUP(I34,選手,3,FALSE))</f>
      </c>
      <c r="D34" s="67">
        <f>IF(I34="","",VLOOKUP(I34,選手,4,FALSE))</f>
      </c>
      <c r="E34" s="67">
        <f>IF(D34="","",VLOOKUP(D34,SX,2,FALSE))</f>
      </c>
      <c r="F34" s="72" t="s">
        <v>11</v>
      </c>
      <c r="G34" s="73">
        <f>IF(I34="","",VLOOKUP(I34,選手,5,FALSE))</f>
      </c>
      <c r="H34" s="74">
        <f>IF(G34="","",VLOOKUP(G34,学校番号,3,FALSE))</f>
      </c>
      <c r="I34" s="112"/>
      <c r="J34" s="90"/>
      <c r="K34" s="80"/>
      <c r="L34" s="81"/>
      <c r="N34" s="88"/>
      <c r="O34" s="88"/>
      <c r="P34" s="89"/>
      <c r="Q34" s="88"/>
    </row>
    <row r="35" spans="1:17" ht="18" customHeight="1">
      <c r="A35" s="74">
        <f t="shared" si="0"/>
        <v>201800000</v>
      </c>
      <c r="B35" s="51">
        <f>IF(I35="","",(VLOOKUP(I35,選手,2,FALSE))&amp;"("&amp;VLOOKUP(I35,選手,6,FALSE)&amp;")")</f>
      </c>
      <c r="C35" s="51">
        <f>IF(I35="","",VLOOKUP(I35,選手,3,FALSE))</f>
      </c>
      <c r="D35" s="67">
        <f>IF(I35="","",VLOOKUP(I35,選手,4,FALSE))</f>
      </c>
      <c r="E35" s="67">
        <f>IF(D35="","",VLOOKUP(D35,SX,2,FALSE))</f>
      </c>
      <c r="F35" s="72" t="s">
        <v>11</v>
      </c>
      <c r="G35" s="73">
        <f>IF(I35="","",VLOOKUP(I35,選手,5,FALSE))</f>
      </c>
      <c r="H35" s="74">
        <f>IF(G35="","",VLOOKUP(G35,学校番号,3,FALSE))</f>
      </c>
      <c r="I35" s="112"/>
      <c r="J35" s="90"/>
      <c r="K35" s="80"/>
      <c r="L35" s="81"/>
      <c r="N35" s="88"/>
      <c r="O35" s="88"/>
      <c r="P35" s="89"/>
      <c r="Q35" s="88"/>
    </row>
    <row r="36" spans="1:17" ht="18" customHeight="1">
      <c r="A36" s="74">
        <f t="shared" si="0"/>
        <v>201800000</v>
      </c>
      <c r="B36" s="51">
        <f>IF(I36="","",(VLOOKUP(I36,選手,2,FALSE))&amp;"("&amp;VLOOKUP(I36,選手,6,FALSE)&amp;")")</f>
      </c>
      <c r="C36" s="51">
        <f>IF(I36="","",VLOOKUP(I36,選手,3,FALSE))</f>
      </c>
      <c r="D36" s="67">
        <f>IF(I36="","",VLOOKUP(I36,選手,4,FALSE))</f>
      </c>
      <c r="E36" s="67">
        <f>IF(D36="","",VLOOKUP(D36,SX,2,FALSE))</f>
      </c>
      <c r="F36" s="72" t="s">
        <v>11</v>
      </c>
      <c r="G36" s="73">
        <f>IF(I36="","",VLOOKUP(I36,選手,5,FALSE))</f>
      </c>
      <c r="H36" s="74">
        <f>IF(G36="","",VLOOKUP(G36,学校番号,3,FALSE))</f>
      </c>
      <c r="I36" s="112"/>
      <c r="J36" s="90"/>
      <c r="K36" s="80"/>
      <c r="L36" s="81"/>
      <c r="N36" s="88"/>
      <c r="O36" s="88"/>
      <c r="P36" s="89"/>
      <c r="Q36" s="88"/>
    </row>
    <row r="37" spans="1:17" ht="18" customHeight="1">
      <c r="A37" s="74">
        <f t="shared" si="0"/>
        <v>201800000</v>
      </c>
      <c r="B37" s="51">
        <f>IF(I37="","",(VLOOKUP(I37,選手,2,FALSE))&amp;"("&amp;VLOOKUP(I37,選手,6,FALSE)&amp;")")</f>
      </c>
      <c r="C37" s="51">
        <f>IF(I37="","",VLOOKUP(I37,選手,3,FALSE))</f>
      </c>
      <c r="D37" s="67">
        <f>IF(I37="","",VLOOKUP(I37,選手,4,FALSE))</f>
      </c>
      <c r="E37" s="67">
        <f>IF(D37="","",VLOOKUP(D37,SX,2,FALSE))</f>
      </c>
      <c r="F37" s="72" t="s">
        <v>11</v>
      </c>
      <c r="G37" s="73">
        <f>IF(I37="","",VLOOKUP(I37,選手,5,FALSE))</f>
      </c>
      <c r="H37" s="74">
        <f>IF(G37="","",VLOOKUP(G37,学校番号,3,FALSE))</f>
      </c>
      <c r="I37" s="112"/>
      <c r="J37" s="90"/>
      <c r="K37" s="80"/>
      <c r="L37" s="81"/>
      <c r="N37" s="88"/>
      <c r="O37" s="88"/>
      <c r="P37" s="89"/>
      <c r="Q37" s="88"/>
    </row>
    <row r="38" spans="1:17" ht="18" customHeight="1">
      <c r="A38" s="74">
        <f t="shared" si="0"/>
        <v>201800000</v>
      </c>
      <c r="B38" s="51">
        <f>IF(I38="","",(VLOOKUP(I38,選手,2,FALSE))&amp;"("&amp;VLOOKUP(I38,選手,6,FALSE)&amp;")")</f>
      </c>
      <c r="C38" s="51">
        <f>IF(I38="","",VLOOKUP(I38,選手,3,FALSE))</f>
      </c>
      <c r="D38" s="67">
        <f>IF(I38="","",VLOOKUP(I38,選手,4,FALSE))</f>
      </c>
      <c r="E38" s="67">
        <f>IF(D38="","",VLOOKUP(D38,SX,2,FALSE))</f>
      </c>
      <c r="F38" s="72" t="s">
        <v>11</v>
      </c>
      <c r="G38" s="73">
        <f>IF(I38="","",VLOOKUP(I38,選手,5,FALSE))</f>
      </c>
      <c r="H38" s="74">
        <f>IF(G38="","",VLOOKUP(G38,学校番号,3,FALSE))</f>
      </c>
      <c r="I38" s="112"/>
      <c r="J38" s="90"/>
      <c r="K38" s="80"/>
      <c r="L38" s="81"/>
      <c r="N38" s="88"/>
      <c r="O38" s="88"/>
      <c r="P38" s="89"/>
      <c r="Q38" s="88"/>
    </row>
    <row r="39" spans="1:17" ht="18" customHeight="1">
      <c r="A39" s="74">
        <f t="shared" si="0"/>
        <v>201800000</v>
      </c>
      <c r="B39" s="51">
        <f>IF(I39="","",(VLOOKUP(I39,選手,2,FALSE))&amp;"("&amp;VLOOKUP(I39,選手,6,FALSE)&amp;")")</f>
      </c>
      <c r="C39" s="51">
        <f>IF(I39="","",VLOOKUP(I39,選手,3,FALSE))</f>
      </c>
      <c r="D39" s="67">
        <f>IF(I39="","",VLOOKUP(I39,選手,4,FALSE))</f>
      </c>
      <c r="E39" s="67">
        <f>IF(D39="","",VLOOKUP(D39,SX,2,FALSE))</f>
      </c>
      <c r="F39" s="72" t="s">
        <v>11</v>
      </c>
      <c r="G39" s="73">
        <f>IF(I39="","",VLOOKUP(I39,選手,5,FALSE))</f>
      </c>
      <c r="H39" s="74">
        <f>IF(G39="","",VLOOKUP(G39,学校番号,3,FALSE))</f>
      </c>
      <c r="I39" s="112"/>
      <c r="J39" s="90"/>
      <c r="K39" s="80"/>
      <c r="L39" s="81"/>
      <c r="N39" s="88"/>
      <c r="O39" s="88"/>
      <c r="P39" s="89"/>
      <c r="Q39" s="88"/>
    </row>
    <row r="40" spans="1:17" ht="18" customHeight="1">
      <c r="A40" s="74">
        <f t="shared" si="0"/>
        <v>201800000</v>
      </c>
      <c r="B40" s="51">
        <f>IF(I40="","",(VLOOKUP(I40,選手,2,FALSE))&amp;"("&amp;VLOOKUP(I40,選手,6,FALSE)&amp;")")</f>
      </c>
      <c r="C40" s="51">
        <f>IF(I40="","",VLOOKUP(I40,選手,3,FALSE))</f>
      </c>
      <c r="D40" s="67">
        <f>IF(I40="","",VLOOKUP(I40,選手,4,FALSE))</f>
      </c>
      <c r="E40" s="67">
        <f>IF(D40="","",VLOOKUP(D40,SX,2,FALSE))</f>
      </c>
      <c r="F40" s="72" t="s">
        <v>11</v>
      </c>
      <c r="G40" s="73">
        <f>IF(I40="","",VLOOKUP(I40,選手,5,FALSE))</f>
      </c>
      <c r="H40" s="74">
        <f>IF(G40="","",VLOOKUP(G40,学校番号,3,FALSE))</f>
      </c>
      <c r="I40" s="112"/>
      <c r="J40" s="90"/>
      <c r="K40" s="80"/>
      <c r="L40" s="81"/>
      <c r="N40" s="88"/>
      <c r="O40" s="88"/>
      <c r="P40" s="89"/>
      <c r="Q40" s="88"/>
    </row>
    <row r="41" spans="1:17" ht="18" customHeight="1">
      <c r="A41" s="74">
        <f t="shared" si="0"/>
        <v>201800000</v>
      </c>
      <c r="B41" s="51">
        <f>IF(I41="","",(VLOOKUP(I41,選手,2,FALSE))&amp;"("&amp;VLOOKUP(I41,選手,6,FALSE)&amp;")")</f>
      </c>
      <c r="C41" s="51">
        <f>IF(I41="","",VLOOKUP(I41,選手,3,FALSE))</f>
      </c>
      <c r="D41" s="67">
        <f>IF(I41="","",VLOOKUP(I41,選手,4,FALSE))</f>
      </c>
      <c r="E41" s="67">
        <f>IF(D41="","",VLOOKUP(D41,SX,2,FALSE))</f>
      </c>
      <c r="F41" s="72" t="s">
        <v>11</v>
      </c>
      <c r="G41" s="73">
        <f>IF(I41="","",VLOOKUP(I41,選手,5,FALSE))</f>
      </c>
      <c r="H41" s="74">
        <f>IF(G41="","",VLOOKUP(G41,学校番号,3,FALSE))</f>
      </c>
      <c r="I41" s="112"/>
      <c r="J41" s="90"/>
      <c r="K41" s="80"/>
      <c r="L41" s="81"/>
      <c r="N41" s="88"/>
      <c r="O41" s="88"/>
      <c r="P41" s="89"/>
      <c r="Q41" s="88"/>
    </row>
    <row r="42" spans="1:17" ht="18" customHeight="1">
      <c r="A42" s="74">
        <f t="shared" si="0"/>
        <v>201800000</v>
      </c>
      <c r="B42" s="51">
        <f>IF(I42="","",(VLOOKUP(I42,選手,2,FALSE))&amp;"("&amp;VLOOKUP(I42,選手,6,FALSE)&amp;")")</f>
      </c>
      <c r="C42" s="51">
        <f>IF(I42="","",VLOOKUP(I42,選手,3,FALSE))</f>
      </c>
      <c r="D42" s="67">
        <f>IF(I42="","",VLOOKUP(I42,選手,4,FALSE))</f>
      </c>
      <c r="E42" s="67">
        <f>IF(D42="","",VLOOKUP(D42,SX,2,FALSE))</f>
      </c>
      <c r="F42" s="72" t="s">
        <v>11</v>
      </c>
      <c r="G42" s="73">
        <f>IF(I42="","",VLOOKUP(I42,選手,5,FALSE))</f>
      </c>
      <c r="H42" s="74">
        <f>IF(G42="","",VLOOKUP(G42,学校番号,3,FALSE))</f>
      </c>
      <c r="I42" s="112"/>
      <c r="J42" s="90"/>
      <c r="K42" s="80"/>
      <c r="L42" s="81"/>
      <c r="N42" s="88"/>
      <c r="O42" s="88"/>
      <c r="P42" s="89"/>
      <c r="Q42" s="88"/>
    </row>
    <row r="43" spans="1:17" ht="18" customHeight="1">
      <c r="A43" s="74">
        <f t="shared" si="0"/>
        <v>201800000</v>
      </c>
      <c r="B43" s="51">
        <f>IF(I43="","",(VLOOKUP(I43,選手,2,FALSE))&amp;"("&amp;VLOOKUP(I43,選手,6,FALSE)&amp;")")</f>
      </c>
      <c r="C43" s="51">
        <f>IF(I43="","",VLOOKUP(I43,選手,3,FALSE))</f>
      </c>
      <c r="D43" s="67">
        <f>IF(I43="","",VLOOKUP(I43,選手,4,FALSE))</f>
      </c>
      <c r="E43" s="67">
        <f>IF(D43="","",VLOOKUP(D43,SX,2,FALSE))</f>
      </c>
      <c r="F43" s="72" t="s">
        <v>11</v>
      </c>
      <c r="G43" s="73">
        <f>IF(I43="","",VLOOKUP(I43,選手,5,FALSE))</f>
      </c>
      <c r="H43" s="74">
        <f>IF(G43="","",VLOOKUP(G43,学校番号,3,FALSE))</f>
      </c>
      <c r="I43" s="112"/>
      <c r="J43" s="90"/>
      <c r="K43" s="80"/>
      <c r="L43" s="81"/>
      <c r="N43" s="88"/>
      <c r="O43" s="88"/>
      <c r="P43" s="89"/>
      <c r="Q43" s="88"/>
    </row>
    <row r="44" spans="1:17" ht="18" customHeight="1">
      <c r="A44" s="74">
        <f t="shared" si="0"/>
        <v>201800000</v>
      </c>
      <c r="B44" s="51">
        <f>IF(I44="","",(VLOOKUP(I44,選手,2,FALSE))&amp;"("&amp;VLOOKUP(I44,選手,6,FALSE)&amp;")")</f>
      </c>
      <c r="C44" s="51">
        <f>IF(I44="","",VLOOKUP(I44,選手,3,FALSE))</f>
      </c>
      <c r="D44" s="67">
        <f>IF(I44="","",VLOOKUP(I44,選手,4,FALSE))</f>
      </c>
      <c r="E44" s="67">
        <f>IF(D44="","",VLOOKUP(D44,SX,2,FALSE))</f>
      </c>
      <c r="F44" s="72" t="s">
        <v>11</v>
      </c>
      <c r="G44" s="73">
        <f>IF(I44="","",VLOOKUP(I44,選手,5,FALSE))</f>
      </c>
      <c r="H44" s="74">
        <f>IF(G44="","",VLOOKUP(G44,学校番号,3,FALSE))</f>
      </c>
      <c r="I44" s="112"/>
      <c r="J44" s="90"/>
      <c r="K44" s="80"/>
      <c r="L44" s="81"/>
      <c r="N44" s="88"/>
      <c r="O44" s="88"/>
      <c r="P44" s="89"/>
      <c r="Q44" s="88"/>
    </row>
    <row r="45" spans="1:17" ht="18" customHeight="1">
      <c r="A45" s="74">
        <f t="shared" si="0"/>
        <v>201800000</v>
      </c>
      <c r="B45" s="51">
        <f>IF(I45="","",(VLOOKUP(I45,選手,2,FALSE))&amp;"("&amp;VLOOKUP(I45,選手,6,FALSE)&amp;")")</f>
      </c>
      <c r="C45" s="51">
        <f>IF(I45="","",VLOOKUP(I45,選手,3,FALSE))</f>
      </c>
      <c r="D45" s="67">
        <f>IF(I45="","",VLOOKUP(I45,選手,4,FALSE))</f>
      </c>
      <c r="E45" s="67">
        <f>IF(D45="","",VLOOKUP(D45,SX,2,FALSE))</f>
      </c>
      <c r="F45" s="72" t="s">
        <v>11</v>
      </c>
      <c r="G45" s="73">
        <f>IF(I45="","",VLOOKUP(I45,選手,5,FALSE))</f>
      </c>
      <c r="H45" s="74">
        <f>IF(G45="","",VLOOKUP(G45,学校番号,3,FALSE))</f>
      </c>
      <c r="I45" s="112"/>
      <c r="J45" s="90"/>
      <c r="K45" s="80"/>
      <c r="L45" s="81"/>
      <c r="N45" s="88"/>
      <c r="O45" s="88"/>
      <c r="P45" s="89"/>
      <c r="Q45" s="88"/>
    </row>
    <row r="46" spans="1:17" ht="18" customHeight="1">
      <c r="A46" s="74">
        <f t="shared" si="0"/>
        <v>201800000</v>
      </c>
      <c r="B46" s="51">
        <f>IF(I46="","",(VLOOKUP(I46,選手,2,FALSE))&amp;"("&amp;VLOOKUP(I46,選手,6,FALSE)&amp;")")</f>
      </c>
      <c r="C46" s="51">
        <f>IF(I46="","",VLOOKUP(I46,選手,3,FALSE))</f>
      </c>
      <c r="D46" s="67">
        <f>IF(I46="","",VLOOKUP(I46,選手,4,FALSE))</f>
      </c>
      <c r="E46" s="67">
        <f>IF(D46="","",VLOOKUP(D46,SX,2,FALSE))</f>
      </c>
      <c r="F46" s="72" t="s">
        <v>11</v>
      </c>
      <c r="G46" s="73">
        <f>IF(I46="","",VLOOKUP(I46,選手,5,FALSE))</f>
      </c>
      <c r="H46" s="74">
        <f>IF(G46="","",VLOOKUP(G46,学校番号,3,FALSE))</f>
      </c>
      <c r="I46" s="112"/>
      <c r="J46" s="90"/>
      <c r="K46" s="80"/>
      <c r="L46" s="81"/>
      <c r="N46" s="88"/>
      <c r="O46" s="88"/>
      <c r="P46" s="89"/>
      <c r="Q46" s="88"/>
    </row>
    <row r="47" spans="1:17" ht="18" customHeight="1">
      <c r="A47" s="74">
        <f t="shared" si="0"/>
        <v>201800000</v>
      </c>
      <c r="B47" s="51">
        <f>IF(I47="","",(VLOOKUP(I47,選手,2,FALSE))&amp;"("&amp;VLOOKUP(I47,選手,6,FALSE)&amp;")")</f>
      </c>
      <c r="C47" s="51">
        <f>IF(I47="","",VLOOKUP(I47,選手,3,FALSE))</f>
      </c>
      <c r="D47" s="67">
        <f>IF(I47="","",VLOOKUP(I47,選手,4,FALSE))</f>
      </c>
      <c r="E47" s="67">
        <f>IF(D47="","",VLOOKUP(D47,SX,2,FALSE))</f>
      </c>
      <c r="F47" s="72" t="s">
        <v>11</v>
      </c>
      <c r="G47" s="73">
        <f>IF(I47="","",VLOOKUP(I47,選手,5,FALSE))</f>
      </c>
      <c r="H47" s="74">
        <f>IF(G47="","",VLOOKUP(G47,学校番号,3,FALSE))</f>
      </c>
      <c r="I47" s="112"/>
      <c r="J47" s="90"/>
      <c r="K47" s="80"/>
      <c r="L47" s="81"/>
      <c r="N47" s="88"/>
      <c r="O47" s="88"/>
      <c r="P47" s="89"/>
      <c r="Q47" s="88"/>
    </row>
    <row r="48" spans="1:17" ht="18" customHeight="1">
      <c r="A48" s="74">
        <f t="shared" si="0"/>
        <v>201800000</v>
      </c>
      <c r="B48" s="51">
        <f>IF(I48="","",(VLOOKUP(I48,選手,2,FALSE))&amp;"("&amp;VLOOKUP(I48,選手,6,FALSE)&amp;")")</f>
      </c>
      <c r="C48" s="51">
        <f>IF(I48="","",VLOOKUP(I48,選手,3,FALSE))</f>
      </c>
      <c r="D48" s="67">
        <f>IF(I48="","",VLOOKUP(I48,選手,4,FALSE))</f>
      </c>
      <c r="E48" s="67">
        <f>IF(D48="","",VLOOKUP(D48,SX,2,FALSE))</f>
      </c>
      <c r="F48" s="72" t="s">
        <v>11</v>
      </c>
      <c r="G48" s="73">
        <f>IF(I48="","",VLOOKUP(I48,選手,5,FALSE))</f>
      </c>
      <c r="H48" s="74">
        <f>IF(G48="","",VLOOKUP(G48,学校番号,3,FALSE))</f>
      </c>
      <c r="I48" s="112"/>
      <c r="J48" s="90"/>
      <c r="K48" s="80"/>
      <c r="L48" s="81"/>
      <c r="N48" s="88"/>
      <c r="O48" s="88"/>
      <c r="P48" s="89"/>
      <c r="Q48" s="88"/>
    </row>
    <row r="49" spans="1:17" ht="18" customHeight="1">
      <c r="A49" s="74">
        <f t="shared" si="0"/>
        <v>201800000</v>
      </c>
      <c r="B49" s="51">
        <f>IF(I49="","",(VLOOKUP(I49,選手,2,FALSE))&amp;"("&amp;VLOOKUP(I49,選手,6,FALSE)&amp;")")</f>
      </c>
      <c r="C49" s="51">
        <f>IF(I49="","",VLOOKUP(I49,選手,3,FALSE))</f>
      </c>
      <c r="D49" s="67">
        <f>IF(I49="","",VLOOKUP(I49,選手,4,FALSE))</f>
      </c>
      <c r="E49" s="67">
        <f>IF(D49="","",VLOOKUP(D49,SX,2,FALSE))</f>
      </c>
      <c r="F49" s="72" t="s">
        <v>11</v>
      </c>
      <c r="G49" s="73">
        <f>IF(I49="","",VLOOKUP(I49,選手,5,FALSE))</f>
      </c>
      <c r="H49" s="74">
        <f>IF(G49="","",VLOOKUP(G49,学校番号,3,FALSE))</f>
      </c>
      <c r="I49" s="112"/>
      <c r="J49" s="90"/>
      <c r="K49" s="80"/>
      <c r="L49" s="81"/>
      <c r="N49" s="88"/>
      <c r="O49" s="88"/>
      <c r="P49" s="89"/>
      <c r="Q49" s="88"/>
    </row>
    <row r="50" spans="1:17" ht="18" customHeight="1">
      <c r="A50" s="74">
        <f t="shared" si="0"/>
        <v>201800000</v>
      </c>
      <c r="B50" s="51">
        <f>IF(I50="","",(VLOOKUP(I50,選手,2,FALSE))&amp;"("&amp;VLOOKUP(I50,選手,6,FALSE)&amp;")")</f>
      </c>
      <c r="C50" s="51">
        <f>IF(I50="","",VLOOKUP(I50,選手,3,FALSE))</f>
      </c>
      <c r="D50" s="67">
        <f>IF(I50="","",VLOOKUP(I50,選手,4,FALSE))</f>
      </c>
      <c r="E50" s="67">
        <f>IF(D50="","",VLOOKUP(D50,SX,2,FALSE))</f>
      </c>
      <c r="F50" s="72" t="s">
        <v>11</v>
      </c>
      <c r="G50" s="73">
        <f>IF(I50="","",VLOOKUP(I50,選手,5,FALSE))</f>
      </c>
      <c r="H50" s="74">
        <f>IF(G50="","",VLOOKUP(G50,学校番号,3,FALSE))</f>
      </c>
      <c r="I50" s="112"/>
      <c r="J50" s="90"/>
      <c r="K50" s="80"/>
      <c r="L50" s="81"/>
      <c r="N50" s="88"/>
      <c r="O50" s="88"/>
      <c r="P50" s="89"/>
      <c r="Q50" s="88"/>
    </row>
    <row r="51" spans="1:17" ht="18" customHeight="1">
      <c r="A51" s="74">
        <f t="shared" si="0"/>
        <v>201800000</v>
      </c>
      <c r="B51" s="51">
        <f>IF(I51="","",(VLOOKUP(I51,選手,2,FALSE))&amp;"("&amp;VLOOKUP(I51,選手,6,FALSE)&amp;")")</f>
      </c>
      <c r="C51" s="51">
        <f>IF(I51="","",VLOOKUP(I51,選手,3,FALSE))</f>
      </c>
      <c r="D51" s="67">
        <f>IF(I51="","",VLOOKUP(I51,選手,4,FALSE))</f>
      </c>
      <c r="E51" s="67">
        <f>IF(D51="","",VLOOKUP(D51,SX,2,FALSE))</f>
      </c>
      <c r="F51" s="72" t="s">
        <v>11</v>
      </c>
      <c r="G51" s="73">
        <f>IF(I51="","",VLOOKUP(I51,選手,5,FALSE))</f>
      </c>
      <c r="H51" s="74">
        <f>IF(G51="","",VLOOKUP(G51,学校番号,3,FALSE))</f>
      </c>
      <c r="I51" s="112"/>
      <c r="J51" s="90"/>
      <c r="K51" s="80"/>
      <c r="L51" s="81"/>
      <c r="N51" s="88"/>
      <c r="O51" s="88"/>
      <c r="P51" s="89"/>
      <c r="Q51" s="88"/>
    </row>
    <row r="52" spans="1:17" ht="18" customHeight="1">
      <c r="A52" s="74">
        <f t="shared" si="0"/>
        <v>201800000</v>
      </c>
      <c r="B52" s="51">
        <f>IF(I52="","",(VLOOKUP(I52,選手,2,FALSE))&amp;"("&amp;VLOOKUP(I52,選手,6,FALSE)&amp;")")</f>
      </c>
      <c r="C52" s="51">
        <f>IF(I52="","",VLOOKUP(I52,選手,3,FALSE))</f>
      </c>
      <c r="D52" s="67">
        <f>IF(I52="","",VLOOKUP(I52,選手,4,FALSE))</f>
      </c>
      <c r="E52" s="67">
        <f>IF(D52="","",VLOOKUP(D52,SX,2,FALSE))</f>
      </c>
      <c r="F52" s="72" t="s">
        <v>11</v>
      </c>
      <c r="G52" s="73">
        <f>IF(I52="","",VLOOKUP(I52,選手,5,FALSE))</f>
      </c>
      <c r="H52" s="74">
        <f>IF(G52="","",VLOOKUP(G52,学校番号,3,FALSE))</f>
      </c>
      <c r="I52" s="112"/>
      <c r="J52" s="90"/>
      <c r="K52" s="80"/>
      <c r="L52" s="81"/>
      <c r="N52" s="88"/>
      <c r="O52" s="88"/>
      <c r="P52" s="89"/>
      <c r="Q52" s="88"/>
    </row>
    <row r="53" spans="1:17" ht="18" customHeight="1">
      <c r="A53" s="74">
        <f t="shared" si="0"/>
        <v>201800000</v>
      </c>
      <c r="B53" s="51">
        <f>IF(I53="","",(VLOOKUP(I53,選手,2,FALSE))&amp;"("&amp;VLOOKUP(I53,選手,6,FALSE)&amp;")")</f>
      </c>
      <c r="C53" s="51">
        <f>IF(I53="","",VLOOKUP(I53,選手,3,FALSE))</f>
      </c>
      <c r="D53" s="67">
        <f>IF(I53="","",VLOOKUP(I53,選手,4,FALSE))</f>
      </c>
      <c r="E53" s="67">
        <f>IF(D53="","",VLOOKUP(D53,SX,2,FALSE))</f>
      </c>
      <c r="F53" s="72" t="s">
        <v>11</v>
      </c>
      <c r="G53" s="73">
        <f>IF(I53="","",VLOOKUP(I53,選手,5,FALSE))</f>
      </c>
      <c r="H53" s="74">
        <f>IF(G53="","",VLOOKUP(G53,学校番号,3,FALSE))</f>
      </c>
      <c r="I53" s="112"/>
      <c r="J53" s="90"/>
      <c r="K53" s="80"/>
      <c r="L53" s="81"/>
      <c r="N53" s="88"/>
      <c r="O53" s="88"/>
      <c r="P53" s="89"/>
      <c r="Q53" s="88"/>
    </row>
    <row r="54" spans="1:17" ht="18" customHeight="1">
      <c r="A54" s="74">
        <f t="shared" si="0"/>
        <v>201800000</v>
      </c>
      <c r="B54" s="51">
        <f>IF(I54="","",(VLOOKUP(I54,選手,2,FALSE))&amp;"("&amp;VLOOKUP(I54,選手,6,FALSE)&amp;")")</f>
      </c>
      <c r="C54" s="51">
        <f>IF(I54="","",VLOOKUP(I54,選手,3,FALSE))</f>
      </c>
      <c r="D54" s="67">
        <f>IF(I54="","",VLOOKUP(I54,選手,4,FALSE))</f>
      </c>
      <c r="E54" s="67">
        <f>IF(D54="","",VLOOKUP(D54,SX,2,FALSE))</f>
      </c>
      <c r="F54" s="72" t="s">
        <v>11</v>
      </c>
      <c r="G54" s="73">
        <f>IF(I54="","",VLOOKUP(I54,選手,5,FALSE))</f>
      </c>
      <c r="H54" s="74">
        <f>IF(G54="","",VLOOKUP(G54,学校番号,3,FALSE))</f>
      </c>
      <c r="I54" s="112"/>
      <c r="J54" s="90"/>
      <c r="K54" s="80"/>
      <c r="L54" s="81"/>
      <c r="N54" s="88"/>
      <c r="O54" s="88"/>
      <c r="P54" s="89"/>
      <c r="Q54" s="88"/>
    </row>
    <row r="55" spans="1:17" ht="18" customHeight="1">
      <c r="A55" s="74">
        <f t="shared" si="0"/>
        <v>201800000</v>
      </c>
      <c r="B55" s="51">
        <f>IF(I55="","",(VLOOKUP(I55,選手,2,FALSE))&amp;"("&amp;VLOOKUP(I55,選手,6,FALSE)&amp;")")</f>
      </c>
      <c r="C55" s="51">
        <f>IF(I55="","",VLOOKUP(I55,選手,3,FALSE))</f>
      </c>
      <c r="D55" s="67">
        <f>IF(I55="","",VLOOKUP(I55,選手,4,FALSE))</f>
      </c>
      <c r="E55" s="67">
        <f>IF(D55="","",VLOOKUP(D55,SX,2,FALSE))</f>
      </c>
      <c r="F55" s="72" t="s">
        <v>11</v>
      </c>
      <c r="G55" s="73">
        <f>IF(I55="","",VLOOKUP(I55,選手,5,FALSE))</f>
      </c>
      <c r="H55" s="74">
        <f>IF(G55="","",VLOOKUP(G55,学校番号,3,FALSE))</f>
      </c>
      <c r="I55" s="112"/>
      <c r="J55" s="90"/>
      <c r="K55" s="80"/>
      <c r="L55" s="81"/>
      <c r="N55" s="88"/>
      <c r="O55" s="88"/>
      <c r="P55" s="89"/>
      <c r="Q55" s="88"/>
    </row>
    <row r="56" spans="1:17" ht="18" customHeight="1">
      <c r="A56" s="74">
        <f t="shared" si="0"/>
        <v>201800000</v>
      </c>
      <c r="B56" s="51">
        <f>IF(I56="","",(VLOOKUP(I56,選手,2,FALSE))&amp;"("&amp;VLOOKUP(I56,選手,6,FALSE)&amp;")")</f>
      </c>
      <c r="C56" s="51">
        <f>IF(I56="","",VLOOKUP(I56,選手,3,FALSE))</f>
      </c>
      <c r="D56" s="67">
        <f>IF(I56="","",VLOOKUP(I56,選手,4,FALSE))</f>
      </c>
      <c r="E56" s="67">
        <f>IF(D56="","",VLOOKUP(D56,SX,2,FALSE))</f>
      </c>
      <c r="F56" s="72" t="s">
        <v>11</v>
      </c>
      <c r="G56" s="73">
        <f>IF(I56="","",VLOOKUP(I56,選手,5,FALSE))</f>
      </c>
      <c r="H56" s="74">
        <f>IF(G56="","",VLOOKUP(G56,学校番号,3,FALSE))</f>
      </c>
      <c r="I56" s="112"/>
      <c r="J56" s="90"/>
      <c r="K56" s="80"/>
      <c r="L56" s="81"/>
      <c r="N56" s="88"/>
      <c r="O56" s="88"/>
      <c r="P56" s="89"/>
      <c r="Q56" s="88"/>
    </row>
    <row r="57" spans="1:17" ht="18" customHeight="1">
      <c r="A57" s="74">
        <f t="shared" si="0"/>
        <v>201800000</v>
      </c>
      <c r="B57" s="51">
        <f>IF(I57="","",(VLOOKUP(I57,選手,2,FALSE))&amp;"("&amp;VLOOKUP(I57,選手,6,FALSE)&amp;")")</f>
      </c>
      <c r="C57" s="51">
        <f>IF(I57="","",VLOOKUP(I57,選手,3,FALSE))</f>
      </c>
      <c r="D57" s="67">
        <f>IF(I57="","",VLOOKUP(I57,選手,4,FALSE))</f>
      </c>
      <c r="E57" s="67">
        <f>IF(D57="","",VLOOKUP(D57,SX,2,FALSE))</f>
      </c>
      <c r="F57" s="72" t="s">
        <v>11</v>
      </c>
      <c r="G57" s="73">
        <f>IF(I57="","",VLOOKUP(I57,選手,5,FALSE))</f>
      </c>
      <c r="H57" s="74">
        <f>IF(G57="","",VLOOKUP(G57,学校番号,3,FALSE))</f>
      </c>
      <c r="I57" s="112"/>
      <c r="J57" s="90"/>
      <c r="K57" s="80"/>
      <c r="L57" s="81"/>
      <c r="N57" s="88"/>
      <c r="O57" s="88"/>
      <c r="P57" s="89"/>
      <c r="Q57" s="88"/>
    </row>
    <row r="58" spans="1:17" ht="18" customHeight="1">
      <c r="A58" s="74">
        <f t="shared" si="0"/>
        <v>201800000</v>
      </c>
      <c r="B58" s="51">
        <f>IF(I58="","",(VLOOKUP(I58,選手,2,FALSE))&amp;"("&amp;VLOOKUP(I58,選手,6,FALSE)&amp;")")</f>
      </c>
      <c r="C58" s="51">
        <f>IF(I58="","",VLOOKUP(I58,選手,3,FALSE))</f>
      </c>
      <c r="D58" s="67">
        <f>IF(I58="","",VLOOKUP(I58,選手,4,FALSE))</f>
      </c>
      <c r="E58" s="67">
        <f>IF(D58="","",VLOOKUP(D58,SX,2,FALSE))</f>
      </c>
      <c r="F58" s="72" t="s">
        <v>11</v>
      </c>
      <c r="G58" s="73">
        <f>IF(I58="","",VLOOKUP(I58,選手,5,FALSE))</f>
      </c>
      <c r="H58" s="74">
        <f>IF(G58="","",VLOOKUP(G58,学校番号,3,FALSE))</f>
      </c>
      <c r="I58" s="112"/>
      <c r="J58" s="90"/>
      <c r="K58" s="80"/>
      <c r="L58" s="81"/>
      <c r="N58" s="88"/>
      <c r="O58" s="88"/>
      <c r="P58" s="89"/>
      <c r="Q58" s="88"/>
    </row>
    <row r="59" spans="1:17" ht="18" customHeight="1">
      <c r="A59" s="74">
        <f t="shared" si="0"/>
        <v>201800000</v>
      </c>
      <c r="B59" s="51">
        <f>IF(I59="","",(VLOOKUP(I59,選手,2,FALSE))&amp;"("&amp;VLOOKUP(I59,選手,6,FALSE)&amp;")")</f>
      </c>
      <c r="C59" s="51">
        <f>IF(I59="","",VLOOKUP(I59,選手,3,FALSE))</f>
      </c>
      <c r="D59" s="67">
        <f>IF(I59="","",VLOOKUP(I59,選手,4,FALSE))</f>
      </c>
      <c r="E59" s="67">
        <f>IF(D59="","",VLOOKUP(D59,SX,2,FALSE))</f>
      </c>
      <c r="F59" s="72" t="s">
        <v>11</v>
      </c>
      <c r="G59" s="73">
        <f>IF(I59="","",VLOOKUP(I59,選手,5,FALSE))</f>
      </c>
      <c r="H59" s="74">
        <f>IF(G59="","",VLOOKUP(G59,学校番号,3,FALSE))</f>
      </c>
      <c r="I59" s="112"/>
      <c r="J59" s="90"/>
      <c r="K59" s="80"/>
      <c r="L59" s="81"/>
      <c r="N59" s="88"/>
      <c r="O59" s="88"/>
      <c r="P59" s="89"/>
      <c r="Q59" s="88"/>
    </row>
    <row r="60" spans="1:17" ht="18" customHeight="1">
      <c r="A60" s="74">
        <f t="shared" si="0"/>
        <v>201800000</v>
      </c>
      <c r="B60" s="51">
        <f>IF(I60="","",(VLOOKUP(I60,選手,2,FALSE))&amp;"("&amp;VLOOKUP(I60,選手,6,FALSE)&amp;")")</f>
      </c>
      <c r="C60" s="51">
        <f>IF(I60="","",VLOOKUP(I60,選手,3,FALSE))</f>
      </c>
      <c r="D60" s="67">
        <f>IF(I60="","",VLOOKUP(I60,選手,4,FALSE))</f>
      </c>
      <c r="E60" s="67">
        <f>IF(D60="","",VLOOKUP(D60,SX,2,FALSE))</f>
      </c>
      <c r="F60" s="72" t="s">
        <v>11</v>
      </c>
      <c r="G60" s="73">
        <f>IF(I60="","",VLOOKUP(I60,選手,5,FALSE))</f>
      </c>
      <c r="H60" s="74">
        <f>IF(G60="","",VLOOKUP(G60,学校番号,3,FALSE))</f>
      </c>
      <c r="I60" s="112"/>
      <c r="J60" s="90"/>
      <c r="K60" s="80"/>
      <c r="L60" s="81"/>
      <c r="N60" s="88"/>
      <c r="O60" s="88"/>
      <c r="P60" s="89"/>
      <c r="Q60" s="88"/>
    </row>
    <row r="61" spans="1:17" ht="18" customHeight="1">
      <c r="A61" s="74">
        <f t="shared" si="0"/>
        <v>201800000</v>
      </c>
      <c r="B61" s="51">
        <f>IF(I61="","",(VLOOKUP(I61,選手,2,FALSE))&amp;"("&amp;VLOOKUP(I61,選手,6,FALSE)&amp;")")</f>
      </c>
      <c r="C61" s="51">
        <f>IF(I61="","",VLOOKUP(I61,選手,3,FALSE))</f>
      </c>
      <c r="D61" s="67">
        <f>IF(I61="","",VLOOKUP(I61,選手,4,FALSE))</f>
      </c>
      <c r="E61" s="67">
        <f>IF(D61="","",VLOOKUP(D61,SX,2,FALSE))</f>
      </c>
      <c r="F61" s="72" t="s">
        <v>11</v>
      </c>
      <c r="G61" s="73">
        <f>IF(I61="","",VLOOKUP(I61,選手,5,FALSE))</f>
      </c>
      <c r="H61" s="74">
        <f>IF(G61="","",VLOOKUP(G61,学校番号,3,FALSE))</f>
      </c>
      <c r="I61" s="112"/>
      <c r="J61" s="90"/>
      <c r="K61" s="80"/>
      <c r="L61" s="81"/>
      <c r="N61" s="88"/>
      <c r="O61" s="88"/>
      <c r="P61" s="89"/>
      <c r="Q61" s="88"/>
    </row>
    <row r="62" spans="1:17" ht="18" customHeight="1">
      <c r="A62" s="74">
        <f t="shared" si="0"/>
        <v>201800000</v>
      </c>
      <c r="B62" s="51">
        <f>IF(I62="","",(VLOOKUP(I62,選手,2,FALSE))&amp;"("&amp;VLOOKUP(I62,選手,6,FALSE)&amp;")")</f>
      </c>
      <c r="C62" s="51">
        <f>IF(I62="","",VLOOKUP(I62,選手,3,FALSE))</f>
      </c>
      <c r="D62" s="67">
        <f>IF(I62="","",VLOOKUP(I62,選手,4,FALSE))</f>
      </c>
      <c r="E62" s="67">
        <f>IF(D62="","",VLOOKUP(D62,SX,2,FALSE))</f>
      </c>
      <c r="F62" s="72" t="s">
        <v>11</v>
      </c>
      <c r="G62" s="73">
        <f>IF(I62="","",VLOOKUP(I62,選手,5,FALSE))</f>
      </c>
      <c r="H62" s="74">
        <f>IF(G62="","",VLOOKUP(G62,学校番号,3,FALSE))</f>
      </c>
      <c r="I62" s="112"/>
      <c r="J62" s="90"/>
      <c r="K62" s="80"/>
      <c r="L62" s="81"/>
      <c r="N62" s="88"/>
      <c r="O62" s="88"/>
      <c r="P62" s="89"/>
      <c r="Q62" s="88"/>
    </row>
    <row r="63" spans="1:17" ht="18" customHeight="1">
      <c r="A63" s="74">
        <f t="shared" si="0"/>
        <v>201800000</v>
      </c>
      <c r="B63" s="51">
        <f>IF(I63="","",(VLOOKUP(I63,選手,2,FALSE))&amp;"("&amp;VLOOKUP(I63,選手,6,FALSE)&amp;")")</f>
      </c>
      <c r="C63" s="51">
        <f>IF(I63="","",VLOOKUP(I63,選手,3,FALSE))</f>
      </c>
      <c r="D63" s="67">
        <f>IF(I63="","",VLOOKUP(I63,選手,4,FALSE))</f>
      </c>
      <c r="E63" s="67">
        <f>IF(D63="","",VLOOKUP(D63,SX,2,FALSE))</f>
      </c>
      <c r="F63" s="72" t="s">
        <v>11</v>
      </c>
      <c r="G63" s="73">
        <f>IF(I63="","",VLOOKUP(I63,選手,5,FALSE))</f>
      </c>
      <c r="H63" s="74">
        <f>IF(G63="","",VLOOKUP(G63,学校番号,3,FALSE))</f>
      </c>
      <c r="I63" s="112"/>
      <c r="J63" s="90"/>
      <c r="K63" s="80"/>
      <c r="L63" s="81"/>
      <c r="N63" s="88"/>
      <c r="O63" s="88"/>
      <c r="P63" s="89"/>
      <c r="Q63" s="88"/>
    </row>
    <row r="64" spans="1:12" ht="18" customHeight="1">
      <c r="A64" s="74">
        <f t="shared" si="0"/>
        <v>201800000</v>
      </c>
      <c r="B64" s="51">
        <f>IF(I64="","",(VLOOKUP(I64,選手,2,FALSE))&amp;"("&amp;VLOOKUP(I64,選手,6,FALSE)&amp;")")</f>
      </c>
      <c r="C64" s="51">
        <f>IF(I64="","",VLOOKUP(I64,選手,3,FALSE))</f>
      </c>
      <c r="D64" s="67">
        <f>IF(I64="","",VLOOKUP(I64,選手,4,FALSE))</f>
      </c>
      <c r="E64" s="67">
        <f>IF(D64="","",VLOOKUP(D64,SX,2,FALSE))</f>
      </c>
      <c r="F64" s="72" t="s">
        <v>11</v>
      </c>
      <c r="G64" s="73">
        <f>IF(I64="","",VLOOKUP(I64,選手,5,FALSE))</f>
      </c>
      <c r="H64" s="74">
        <f>IF(G64="","",VLOOKUP(G64,学校番号,3,FALSE))</f>
      </c>
      <c r="I64" s="112"/>
      <c r="J64" s="90"/>
      <c r="K64" s="80"/>
      <c r="L64" s="81"/>
    </row>
    <row r="65" spans="1:12" ht="18" customHeight="1">
      <c r="A65" s="74">
        <f t="shared" si="0"/>
        <v>201800000</v>
      </c>
      <c r="B65" s="51">
        <f>IF(I65="","",(VLOOKUP(I65,選手,2,FALSE))&amp;"("&amp;VLOOKUP(I65,選手,6,FALSE)&amp;")")</f>
      </c>
      <c r="C65" s="51">
        <f>IF(I65="","",VLOOKUP(I65,選手,3,FALSE))</f>
      </c>
      <c r="D65" s="67">
        <f>IF(I65="","",VLOOKUP(I65,選手,4,FALSE))</f>
      </c>
      <c r="E65" s="67">
        <f>IF(D65="","",VLOOKUP(D65,SX,2,FALSE))</f>
      </c>
      <c r="F65" s="72" t="s">
        <v>11</v>
      </c>
      <c r="G65" s="73">
        <f>IF(I65="","",VLOOKUP(I65,選手,5,FALSE))</f>
      </c>
      <c r="H65" s="74">
        <f>IF(G65="","",VLOOKUP(G65,学校番号,3,FALSE))</f>
      </c>
      <c r="I65" s="112"/>
      <c r="J65" s="90"/>
      <c r="K65" s="80"/>
      <c r="L65" s="81"/>
    </row>
    <row r="66" spans="1:12" ht="18" customHeight="1">
      <c r="A66" s="74">
        <f t="shared" si="0"/>
        <v>201800000</v>
      </c>
      <c r="B66" s="51">
        <f>IF(I66="","",(VLOOKUP(I66,選手,2,FALSE))&amp;"("&amp;VLOOKUP(I66,選手,6,FALSE)&amp;")")</f>
      </c>
      <c r="C66" s="51">
        <f>IF(I66="","",VLOOKUP(I66,選手,3,FALSE))</f>
      </c>
      <c r="D66" s="67">
        <f>IF(I66="","",VLOOKUP(I66,選手,4,FALSE))</f>
      </c>
      <c r="E66" s="67">
        <f>IF(D66="","",VLOOKUP(D66,SX,2,FALSE))</f>
      </c>
      <c r="F66" s="72" t="s">
        <v>11</v>
      </c>
      <c r="G66" s="73">
        <f>IF(I66="","",VLOOKUP(I66,選手,5,FALSE))</f>
      </c>
      <c r="H66" s="74">
        <f>IF(G66="","",VLOOKUP(G66,学校番号,3,FALSE))</f>
      </c>
      <c r="I66" s="112"/>
      <c r="J66" s="90"/>
      <c r="K66" s="80"/>
      <c r="L66" s="81"/>
    </row>
    <row r="67" spans="1:12" ht="18" customHeight="1">
      <c r="A67" s="74">
        <f t="shared" si="0"/>
        <v>201800000</v>
      </c>
      <c r="B67" s="51">
        <f>IF(I67="","",(VLOOKUP(I67,選手,2,FALSE))&amp;"("&amp;VLOOKUP(I67,選手,6,FALSE)&amp;")")</f>
      </c>
      <c r="C67" s="51">
        <f>IF(I67="","",VLOOKUP(I67,選手,3,FALSE))</f>
      </c>
      <c r="D67" s="67">
        <f>IF(I67="","",VLOOKUP(I67,選手,4,FALSE))</f>
      </c>
      <c r="E67" s="67">
        <f>IF(D67="","",VLOOKUP(D67,SX,2,FALSE))</f>
      </c>
      <c r="F67" s="72" t="s">
        <v>11</v>
      </c>
      <c r="G67" s="73">
        <f>IF(I67="","",VLOOKUP(I67,選手,5,FALSE))</f>
      </c>
      <c r="H67" s="74">
        <f>IF(G67="","",VLOOKUP(G67,学校番号,3,FALSE))</f>
      </c>
      <c r="I67" s="112"/>
      <c r="J67" s="90"/>
      <c r="K67" s="80"/>
      <c r="L67" s="81"/>
    </row>
    <row r="68" spans="1:12" ht="18" customHeight="1">
      <c r="A68" s="74">
        <f t="shared" si="0"/>
        <v>201800000</v>
      </c>
      <c r="B68" s="51">
        <f>IF(I68="","",(VLOOKUP(I68,選手,2,FALSE))&amp;"("&amp;VLOOKUP(I68,選手,6,FALSE)&amp;")")</f>
      </c>
      <c r="C68" s="51">
        <f>IF(I68="","",VLOOKUP(I68,選手,3,FALSE))</f>
      </c>
      <c r="D68" s="67">
        <f>IF(I68="","",VLOOKUP(I68,選手,4,FALSE))</f>
      </c>
      <c r="E68" s="67">
        <f>IF(D68="","",VLOOKUP(D68,SX,2,FALSE))</f>
      </c>
      <c r="F68" s="72" t="s">
        <v>11</v>
      </c>
      <c r="G68" s="73">
        <f>IF(I68="","",VLOOKUP(I68,選手,5,FALSE))</f>
      </c>
      <c r="H68" s="74">
        <f>IF(G68="","",VLOOKUP(G68,学校番号,3,FALSE))</f>
      </c>
      <c r="I68" s="112"/>
      <c r="J68" s="90"/>
      <c r="K68" s="80"/>
      <c r="L68" s="81"/>
    </row>
    <row r="69" spans="1:12" ht="18" customHeight="1">
      <c r="A69" s="74">
        <f aca="true" t="shared" si="1" ref="A69:A132">201800000+I69</f>
        <v>201800000</v>
      </c>
      <c r="B69" s="51">
        <f>IF(I69="","",(VLOOKUP(I69,選手,2,FALSE))&amp;"("&amp;VLOOKUP(I69,選手,6,FALSE)&amp;")")</f>
      </c>
      <c r="C69" s="51">
        <f>IF(I69="","",VLOOKUP(I69,選手,3,FALSE))</f>
      </c>
      <c r="D69" s="67">
        <f>IF(I69="","",VLOOKUP(I69,選手,4,FALSE))</f>
      </c>
      <c r="E69" s="67">
        <f>IF(D69="","",VLOOKUP(D69,SX,2,FALSE))</f>
      </c>
      <c r="F69" s="72" t="s">
        <v>11</v>
      </c>
      <c r="G69" s="73">
        <f>IF(I69="","",VLOOKUP(I69,選手,5,FALSE))</f>
      </c>
      <c r="H69" s="74">
        <f>IF(G69="","",VLOOKUP(G69,学校番号,3,FALSE))</f>
      </c>
      <c r="I69" s="112"/>
      <c r="J69" s="90"/>
      <c r="K69" s="80"/>
      <c r="L69" s="81"/>
    </row>
    <row r="70" spans="1:12" ht="18" customHeight="1">
      <c r="A70" s="74">
        <f t="shared" si="1"/>
        <v>201800000</v>
      </c>
      <c r="B70" s="51">
        <f>IF(I70="","",(VLOOKUP(I70,選手,2,FALSE))&amp;"("&amp;VLOOKUP(I70,選手,6,FALSE)&amp;")")</f>
      </c>
      <c r="C70" s="51">
        <f>IF(I70="","",VLOOKUP(I70,選手,3,FALSE))</f>
      </c>
      <c r="D70" s="67">
        <f>IF(I70="","",VLOOKUP(I70,選手,4,FALSE))</f>
      </c>
      <c r="E70" s="67">
        <f>IF(D70="","",VLOOKUP(D70,SX,2,FALSE))</f>
      </c>
      <c r="F70" s="72" t="s">
        <v>11</v>
      </c>
      <c r="G70" s="73">
        <f>IF(I70="","",VLOOKUP(I70,選手,5,FALSE))</f>
      </c>
      <c r="H70" s="74">
        <f>IF(G70="","",VLOOKUP(G70,学校番号,3,FALSE))</f>
      </c>
      <c r="I70" s="112"/>
      <c r="J70" s="90"/>
      <c r="K70" s="80"/>
      <c r="L70" s="81"/>
    </row>
    <row r="71" spans="1:12" ht="18" customHeight="1">
      <c r="A71" s="74">
        <f t="shared" si="1"/>
        <v>201800000</v>
      </c>
      <c r="B71" s="51">
        <f>IF(I71="","",(VLOOKUP(I71,選手,2,FALSE))&amp;"("&amp;VLOOKUP(I71,選手,6,FALSE)&amp;")")</f>
      </c>
      <c r="C71" s="51">
        <f>IF(I71="","",VLOOKUP(I71,選手,3,FALSE))</f>
      </c>
      <c r="D71" s="67">
        <f>IF(I71="","",VLOOKUP(I71,選手,4,FALSE))</f>
      </c>
      <c r="E71" s="67">
        <f>IF(D71="","",VLOOKUP(D71,SX,2,FALSE))</f>
      </c>
      <c r="F71" s="72" t="s">
        <v>11</v>
      </c>
      <c r="G71" s="73">
        <f>IF(I71="","",VLOOKUP(I71,選手,5,FALSE))</f>
      </c>
      <c r="H71" s="74">
        <f>IF(G71="","",VLOOKUP(G71,学校番号,3,FALSE))</f>
      </c>
      <c r="I71" s="112"/>
      <c r="J71" s="90"/>
      <c r="K71" s="80"/>
      <c r="L71" s="81"/>
    </row>
    <row r="72" spans="1:12" ht="18" customHeight="1">
      <c r="A72" s="74">
        <f t="shared" si="1"/>
        <v>201800000</v>
      </c>
      <c r="B72" s="51">
        <f>IF(I72="","",(VLOOKUP(I72,選手,2,FALSE))&amp;"("&amp;VLOOKUP(I72,選手,6,FALSE)&amp;")")</f>
      </c>
      <c r="C72" s="51">
        <f>IF(I72="","",VLOOKUP(I72,選手,3,FALSE))</f>
      </c>
      <c r="D72" s="67">
        <f>IF(I72="","",VLOOKUP(I72,選手,4,FALSE))</f>
      </c>
      <c r="E72" s="67">
        <f>IF(D72="","",VLOOKUP(D72,SX,2,FALSE))</f>
      </c>
      <c r="F72" s="72" t="s">
        <v>11</v>
      </c>
      <c r="G72" s="73">
        <f>IF(I72="","",VLOOKUP(I72,選手,5,FALSE))</f>
      </c>
      <c r="H72" s="74">
        <f>IF(G72="","",VLOOKUP(G72,学校番号,3,FALSE))</f>
      </c>
      <c r="I72" s="112"/>
      <c r="J72" s="90"/>
      <c r="K72" s="80"/>
      <c r="L72" s="81"/>
    </row>
    <row r="73" spans="1:12" ht="18" customHeight="1">
      <c r="A73" s="74">
        <f t="shared" si="1"/>
        <v>201800000</v>
      </c>
      <c r="B73" s="51">
        <f>IF(I73="","",(VLOOKUP(I73,選手,2,FALSE))&amp;"("&amp;VLOOKUP(I73,選手,6,FALSE)&amp;")")</f>
      </c>
      <c r="C73" s="51">
        <f>IF(I73="","",VLOOKUP(I73,選手,3,FALSE))</f>
      </c>
      <c r="D73" s="67">
        <f>IF(I73="","",VLOOKUP(I73,選手,4,FALSE))</f>
      </c>
      <c r="E73" s="67">
        <f>IF(D73="","",VLOOKUP(D73,SX,2,FALSE))</f>
      </c>
      <c r="F73" s="72" t="s">
        <v>11</v>
      </c>
      <c r="G73" s="73">
        <f>IF(I73="","",VLOOKUP(I73,選手,5,FALSE))</f>
      </c>
      <c r="H73" s="74">
        <f>IF(G73="","",VLOOKUP(G73,学校番号,3,FALSE))</f>
      </c>
      <c r="I73" s="112"/>
      <c r="J73" s="90"/>
      <c r="K73" s="80"/>
      <c r="L73" s="81"/>
    </row>
    <row r="74" spans="1:12" ht="18" customHeight="1">
      <c r="A74" s="74">
        <f t="shared" si="1"/>
        <v>201800000</v>
      </c>
      <c r="B74" s="51">
        <f>IF(I74="","",(VLOOKUP(I74,選手,2,FALSE))&amp;"("&amp;VLOOKUP(I74,選手,6,FALSE)&amp;")")</f>
      </c>
      <c r="C74" s="51">
        <f>IF(I74="","",VLOOKUP(I74,選手,3,FALSE))</f>
      </c>
      <c r="D74" s="67">
        <f>IF(I74="","",VLOOKUP(I74,選手,4,FALSE))</f>
      </c>
      <c r="E74" s="67">
        <f>IF(D74="","",VLOOKUP(D74,SX,2,FALSE))</f>
      </c>
      <c r="F74" s="72" t="s">
        <v>11</v>
      </c>
      <c r="G74" s="73">
        <f>IF(I74="","",VLOOKUP(I74,選手,5,FALSE))</f>
      </c>
      <c r="H74" s="74">
        <f>IF(G74="","",VLOOKUP(G74,学校番号,3,FALSE))</f>
      </c>
      <c r="I74" s="112"/>
      <c r="J74" s="90"/>
      <c r="K74" s="80"/>
      <c r="L74" s="81"/>
    </row>
    <row r="75" spans="1:12" ht="18" customHeight="1">
      <c r="A75" s="74">
        <f t="shared" si="1"/>
        <v>201800000</v>
      </c>
      <c r="B75" s="51">
        <f>IF(I75="","",(VLOOKUP(I75,選手,2,FALSE))&amp;"("&amp;VLOOKUP(I75,選手,6,FALSE)&amp;")")</f>
      </c>
      <c r="C75" s="51">
        <f>IF(I75="","",VLOOKUP(I75,選手,3,FALSE))</f>
      </c>
      <c r="D75" s="67">
        <f>IF(I75="","",VLOOKUP(I75,選手,4,FALSE))</f>
      </c>
      <c r="E75" s="67">
        <f>IF(D75="","",VLOOKUP(D75,SX,2,FALSE))</f>
      </c>
      <c r="F75" s="72" t="s">
        <v>11</v>
      </c>
      <c r="G75" s="73">
        <f>IF(I75="","",VLOOKUP(I75,選手,5,FALSE))</f>
      </c>
      <c r="H75" s="74">
        <f>IF(G75="","",VLOOKUP(G75,学校番号,3,FALSE))</f>
      </c>
      <c r="I75" s="112"/>
      <c r="J75" s="90"/>
      <c r="K75" s="80"/>
      <c r="L75" s="81"/>
    </row>
    <row r="76" spans="1:12" ht="18" customHeight="1">
      <c r="A76" s="74">
        <f t="shared" si="1"/>
        <v>201800000</v>
      </c>
      <c r="B76" s="51">
        <f>IF(I76="","",(VLOOKUP(I76,選手,2,FALSE))&amp;"("&amp;VLOOKUP(I76,選手,6,FALSE)&amp;")")</f>
      </c>
      <c r="C76" s="51">
        <f>IF(I76="","",VLOOKUP(I76,選手,3,FALSE))</f>
      </c>
      <c r="D76" s="67">
        <f>IF(I76="","",VLOOKUP(I76,選手,4,FALSE))</f>
      </c>
      <c r="E76" s="67">
        <f>IF(D76="","",VLOOKUP(D76,SX,2,FALSE))</f>
      </c>
      <c r="F76" s="72" t="s">
        <v>11</v>
      </c>
      <c r="G76" s="73">
        <f>IF(I76="","",VLOOKUP(I76,選手,5,FALSE))</f>
      </c>
      <c r="H76" s="74">
        <f>IF(G76="","",VLOOKUP(G76,学校番号,3,FALSE))</f>
      </c>
      <c r="I76" s="112"/>
      <c r="J76" s="90"/>
      <c r="K76" s="80"/>
      <c r="L76" s="81"/>
    </row>
    <row r="77" spans="1:12" ht="18" customHeight="1">
      <c r="A77" s="74">
        <f t="shared" si="1"/>
        <v>201800000</v>
      </c>
      <c r="B77" s="51">
        <f>IF(I77="","",(VLOOKUP(I77,選手,2,FALSE))&amp;"("&amp;VLOOKUP(I77,選手,6,FALSE)&amp;")")</f>
      </c>
      <c r="C77" s="51">
        <f>IF(I77="","",VLOOKUP(I77,選手,3,FALSE))</f>
      </c>
      <c r="D77" s="67">
        <f>IF(I77="","",VLOOKUP(I77,選手,4,FALSE))</f>
      </c>
      <c r="E77" s="67">
        <f>IF(D77="","",VLOOKUP(D77,SX,2,FALSE))</f>
      </c>
      <c r="F77" s="72" t="s">
        <v>11</v>
      </c>
      <c r="G77" s="73">
        <f>IF(I77="","",VLOOKUP(I77,選手,5,FALSE))</f>
      </c>
      <c r="H77" s="74">
        <f>IF(G77="","",VLOOKUP(G77,学校番号,3,FALSE))</f>
      </c>
      <c r="I77" s="112"/>
      <c r="J77" s="90"/>
      <c r="K77" s="80"/>
      <c r="L77" s="81"/>
    </row>
    <row r="78" spans="1:12" ht="18" customHeight="1">
      <c r="A78" s="74">
        <f t="shared" si="1"/>
        <v>201800000</v>
      </c>
      <c r="B78" s="51">
        <f>IF(I78="","",(VLOOKUP(I78,選手,2,FALSE))&amp;"("&amp;VLOOKUP(I78,選手,6,FALSE)&amp;")")</f>
      </c>
      <c r="C78" s="51">
        <f>IF(I78="","",VLOOKUP(I78,選手,3,FALSE))</f>
      </c>
      <c r="D78" s="67">
        <f>IF(I78="","",VLOOKUP(I78,選手,4,FALSE))</f>
      </c>
      <c r="E78" s="67">
        <f>IF(D78="","",VLOOKUP(D78,SX,2,FALSE))</f>
      </c>
      <c r="F78" s="72" t="s">
        <v>11</v>
      </c>
      <c r="G78" s="73">
        <f>IF(I78="","",VLOOKUP(I78,選手,5,FALSE))</f>
      </c>
      <c r="H78" s="74">
        <f>IF(G78="","",VLOOKUP(G78,学校番号,3,FALSE))</f>
      </c>
      <c r="I78" s="112"/>
      <c r="J78" s="90"/>
      <c r="K78" s="80"/>
      <c r="L78" s="81"/>
    </row>
    <row r="79" spans="1:12" ht="18" customHeight="1">
      <c r="A79" s="74">
        <f t="shared" si="1"/>
        <v>201800000</v>
      </c>
      <c r="B79" s="51">
        <f>IF(I79="","",(VLOOKUP(I79,選手,2,FALSE))&amp;"("&amp;VLOOKUP(I79,選手,6,FALSE)&amp;")")</f>
      </c>
      <c r="C79" s="51">
        <f>IF(I79="","",VLOOKUP(I79,選手,3,FALSE))</f>
      </c>
      <c r="D79" s="67">
        <f>IF(I79="","",VLOOKUP(I79,選手,4,FALSE))</f>
      </c>
      <c r="E79" s="67">
        <f>IF(D79="","",VLOOKUP(D79,SX,2,FALSE))</f>
      </c>
      <c r="F79" s="72" t="s">
        <v>11</v>
      </c>
      <c r="G79" s="73">
        <f>IF(I79="","",VLOOKUP(I79,選手,5,FALSE))</f>
      </c>
      <c r="H79" s="74">
        <f>IF(G79="","",VLOOKUP(G79,学校番号,3,FALSE))</f>
      </c>
      <c r="I79" s="112"/>
      <c r="J79" s="90"/>
      <c r="K79" s="80"/>
      <c r="L79" s="81"/>
    </row>
    <row r="80" spans="1:12" ht="18" customHeight="1">
      <c r="A80" s="74">
        <f t="shared" si="1"/>
        <v>201800000</v>
      </c>
      <c r="B80" s="51">
        <f>IF(I80="","",(VLOOKUP(I80,選手,2,FALSE))&amp;"("&amp;VLOOKUP(I80,選手,6,FALSE)&amp;")")</f>
      </c>
      <c r="C80" s="51">
        <f>IF(I80="","",VLOOKUP(I80,選手,3,FALSE))</f>
      </c>
      <c r="D80" s="67">
        <f>IF(I80="","",VLOOKUP(I80,選手,4,FALSE))</f>
      </c>
      <c r="E80" s="67">
        <f>IF(D80="","",VLOOKUP(D80,SX,2,FALSE))</f>
      </c>
      <c r="F80" s="72" t="s">
        <v>11</v>
      </c>
      <c r="G80" s="73">
        <f>IF(I80="","",VLOOKUP(I80,選手,5,FALSE))</f>
      </c>
      <c r="H80" s="74">
        <f>IF(G80="","",VLOOKUP(G80,学校番号,3,FALSE))</f>
      </c>
      <c r="I80" s="112"/>
      <c r="J80" s="90"/>
      <c r="K80" s="80"/>
      <c r="L80" s="81"/>
    </row>
    <row r="81" spans="1:12" ht="18" customHeight="1">
      <c r="A81" s="74">
        <f t="shared" si="1"/>
        <v>201800000</v>
      </c>
      <c r="B81" s="51">
        <f>IF(I81="","",(VLOOKUP(I81,選手,2,FALSE))&amp;"("&amp;VLOOKUP(I81,選手,6,FALSE)&amp;")")</f>
      </c>
      <c r="C81" s="51">
        <f>IF(I81="","",VLOOKUP(I81,選手,3,FALSE))</f>
      </c>
      <c r="D81" s="67">
        <f>IF(I81="","",VLOOKUP(I81,選手,4,FALSE))</f>
      </c>
      <c r="E81" s="67">
        <f>IF(D81="","",VLOOKUP(D81,SX,2,FALSE))</f>
      </c>
      <c r="F81" s="72" t="s">
        <v>11</v>
      </c>
      <c r="G81" s="73">
        <f>IF(I81="","",VLOOKUP(I81,選手,5,FALSE))</f>
      </c>
      <c r="H81" s="74">
        <f>IF(G81="","",VLOOKUP(G81,学校番号,3,FALSE))</f>
      </c>
      <c r="I81" s="112"/>
      <c r="J81" s="90"/>
      <c r="K81" s="80"/>
      <c r="L81" s="81"/>
    </row>
    <row r="82" spans="1:12" ht="18" customHeight="1">
      <c r="A82" s="74">
        <f t="shared" si="1"/>
        <v>201800000</v>
      </c>
      <c r="B82" s="51">
        <f>IF(I82="","",(VLOOKUP(I82,選手,2,FALSE))&amp;"("&amp;VLOOKUP(I82,選手,6,FALSE)&amp;")")</f>
      </c>
      <c r="C82" s="51">
        <f>IF(I82="","",VLOOKUP(I82,選手,3,FALSE))</f>
      </c>
      <c r="D82" s="67">
        <f>IF(I82="","",VLOOKUP(I82,選手,4,FALSE))</f>
      </c>
      <c r="E82" s="67">
        <f>IF(D82="","",VLOOKUP(D82,SX,2,FALSE))</f>
      </c>
      <c r="F82" s="72" t="s">
        <v>11</v>
      </c>
      <c r="G82" s="73">
        <f>IF(I82="","",VLOOKUP(I82,選手,5,FALSE))</f>
      </c>
      <c r="H82" s="74">
        <f>IF(G82="","",VLOOKUP(G82,学校番号,3,FALSE))</f>
      </c>
      <c r="I82" s="112"/>
      <c r="J82" s="90"/>
      <c r="K82" s="80"/>
      <c r="L82" s="81"/>
    </row>
    <row r="83" spans="1:12" ht="18" customHeight="1">
      <c r="A83" s="74">
        <f t="shared" si="1"/>
        <v>201800000</v>
      </c>
      <c r="B83" s="51">
        <f>IF(I83="","",(VLOOKUP(I83,選手,2,FALSE))&amp;"("&amp;VLOOKUP(I83,選手,6,FALSE)&amp;")")</f>
      </c>
      <c r="C83" s="51">
        <f>IF(I83="","",VLOOKUP(I83,選手,3,FALSE))</f>
      </c>
      <c r="D83" s="67">
        <f>IF(I83="","",VLOOKUP(I83,選手,4,FALSE))</f>
      </c>
      <c r="E83" s="67">
        <f>IF(D83="","",VLOOKUP(D83,SX,2,FALSE))</f>
      </c>
      <c r="F83" s="72" t="s">
        <v>11</v>
      </c>
      <c r="G83" s="73">
        <f>IF(I83="","",VLOOKUP(I83,選手,5,FALSE))</f>
      </c>
      <c r="H83" s="74">
        <f>IF(G83="","",VLOOKUP(G83,学校番号,3,FALSE))</f>
      </c>
      <c r="I83" s="112"/>
      <c r="J83" s="90"/>
      <c r="K83" s="80"/>
      <c r="L83" s="81"/>
    </row>
    <row r="84" spans="1:12" ht="18" customHeight="1">
      <c r="A84" s="74">
        <f t="shared" si="1"/>
        <v>201800000</v>
      </c>
      <c r="B84" s="51">
        <f>IF(I84="","",(VLOOKUP(I84,選手,2,FALSE))&amp;"("&amp;VLOOKUP(I84,選手,6,FALSE)&amp;")")</f>
      </c>
      <c r="C84" s="51">
        <f>IF(I84="","",VLOOKUP(I84,選手,3,FALSE))</f>
      </c>
      <c r="D84" s="67">
        <f>IF(I84="","",VLOOKUP(I84,選手,4,FALSE))</f>
      </c>
      <c r="E84" s="67">
        <f>IF(D84="","",VLOOKUP(D84,SX,2,FALSE))</f>
      </c>
      <c r="F84" s="72" t="s">
        <v>11</v>
      </c>
      <c r="G84" s="73">
        <f>IF(I84="","",VLOOKUP(I84,選手,5,FALSE))</f>
      </c>
      <c r="H84" s="74">
        <f>IF(G84="","",VLOOKUP(G84,学校番号,3,FALSE))</f>
      </c>
      <c r="I84" s="112"/>
      <c r="J84" s="90"/>
      <c r="K84" s="80"/>
      <c r="L84" s="81"/>
    </row>
    <row r="85" spans="1:12" ht="18" customHeight="1">
      <c r="A85" s="74">
        <f t="shared" si="1"/>
        <v>201800000</v>
      </c>
      <c r="B85" s="51">
        <f>IF(I85="","",(VLOOKUP(I85,選手,2,FALSE))&amp;"("&amp;VLOOKUP(I85,選手,6,FALSE)&amp;")")</f>
      </c>
      <c r="C85" s="51">
        <f>IF(I85="","",VLOOKUP(I85,選手,3,FALSE))</f>
      </c>
      <c r="D85" s="67">
        <f>IF(I85="","",VLOOKUP(I85,選手,4,FALSE))</f>
      </c>
      <c r="E85" s="67">
        <f>IF(D85="","",VLOOKUP(D85,SX,2,FALSE))</f>
      </c>
      <c r="F85" s="72" t="s">
        <v>11</v>
      </c>
      <c r="G85" s="73">
        <f>IF(I85="","",VLOOKUP(I85,選手,5,FALSE))</f>
      </c>
      <c r="H85" s="74">
        <f>IF(G85="","",VLOOKUP(G85,学校番号,3,FALSE))</f>
      </c>
      <c r="I85" s="112"/>
      <c r="J85" s="90"/>
      <c r="K85" s="80"/>
      <c r="L85" s="81"/>
    </row>
    <row r="86" spans="1:12" ht="18" customHeight="1">
      <c r="A86" s="74">
        <f t="shared" si="1"/>
        <v>201800000</v>
      </c>
      <c r="B86" s="51">
        <f>IF(I86="","",(VLOOKUP(I86,選手,2,FALSE))&amp;"("&amp;VLOOKUP(I86,選手,6,FALSE)&amp;")")</f>
      </c>
      <c r="C86" s="51">
        <f>IF(I86="","",VLOOKUP(I86,選手,3,FALSE))</f>
      </c>
      <c r="D86" s="67">
        <f>IF(I86="","",VLOOKUP(I86,選手,4,FALSE))</f>
      </c>
      <c r="E86" s="67">
        <f>IF(D86="","",VLOOKUP(D86,SX,2,FALSE))</f>
      </c>
      <c r="F86" s="72" t="s">
        <v>11</v>
      </c>
      <c r="G86" s="73">
        <f>IF(I86="","",VLOOKUP(I86,選手,5,FALSE))</f>
      </c>
      <c r="H86" s="74">
        <f>IF(G86="","",VLOOKUP(G86,学校番号,3,FALSE))</f>
      </c>
      <c r="I86" s="112"/>
      <c r="J86" s="90"/>
      <c r="K86" s="80"/>
      <c r="L86" s="81"/>
    </row>
    <row r="87" spans="1:12" ht="18" customHeight="1">
      <c r="A87" s="74">
        <f t="shared" si="1"/>
        <v>201800000</v>
      </c>
      <c r="B87" s="51">
        <f>IF(I87="","",(VLOOKUP(I87,選手,2,FALSE))&amp;"("&amp;VLOOKUP(I87,選手,6,FALSE)&amp;")")</f>
      </c>
      <c r="C87" s="51">
        <f>IF(I87="","",VLOOKUP(I87,選手,3,FALSE))</f>
      </c>
      <c r="D87" s="67">
        <f>IF(I87="","",VLOOKUP(I87,選手,4,FALSE))</f>
      </c>
      <c r="E87" s="67">
        <f>IF(D87="","",VLOOKUP(D87,SX,2,FALSE))</f>
      </c>
      <c r="F87" s="72" t="s">
        <v>11</v>
      </c>
      <c r="G87" s="73">
        <f>IF(I87="","",VLOOKUP(I87,選手,5,FALSE))</f>
      </c>
      <c r="H87" s="74">
        <f>IF(G87="","",VLOOKUP(G87,学校番号,3,FALSE))</f>
      </c>
      <c r="I87" s="112"/>
      <c r="J87" s="90"/>
      <c r="K87" s="80"/>
      <c r="L87" s="81"/>
    </row>
    <row r="88" spans="1:12" ht="18" customHeight="1">
      <c r="A88" s="74">
        <f t="shared" si="1"/>
        <v>201800000</v>
      </c>
      <c r="B88" s="51">
        <f>IF(I88="","",(VLOOKUP(I88,選手,2,FALSE))&amp;"("&amp;VLOOKUP(I88,選手,6,FALSE)&amp;")")</f>
      </c>
      <c r="C88" s="51">
        <f>IF(I88="","",VLOOKUP(I88,選手,3,FALSE))</f>
      </c>
      <c r="D88" s="67">
        <f>IF(I88="","",VLOOKUP(I88,選手,4,FALSE))</f>
      </c>
      <c r="E88" s="67">
        <f>IF(D88="","",VLOOKUP(D88,SX,2,FALSE))</f>
      </c>
      <c r="F88" s="72" t="s">
        <v>11</v>
      </c>
      <c r="G88" s="73">
        <f>IF(I88="","",VLOOKUP(I88,選手,5,FALSE))</f>
      </c>
      <c r="H88" s="74">
        <f>IF(G88="","",VLOOKUP(G88,学校番号,3,FALSE))</f>
      </c>
      <c r="I88" s="112"/>
      <c r="J88" s="90"/>
      <c r="K88" s="80"/>
      <c r="L88" s="81"/>
    </row>
    <row r="89" spans="1:12" ht="18" customHeight="1">
      <c r="A89" s="74">
        <f t="shared" si="1"/>
        <v>201800000</v>
      </c>
      <c r="B89" s="51">
        <f>IF(I89="","",(VLOOKUP(I89,選手,2,FALSE))&amp;"("&amp;VLOOKUP(I89,選手,6,FALSE)&amp;")")</f>
      </c>
      <c r="C89" s="51">
        <f>IF(I89="","",VLOOKUP(I89,選手,3,FALSE))</f>
      </c>
      <c r="D89" s="67">
        <f>IF(I89="","",VLOOKUP(I89,選手,4,FALSE))</f>
      </c>
      <c r="E89" s="67">
        <f>IF(D89="","",VLOOKUP(D89,SX,2,FALSE))</f>
      </c>
      <c r="F89" s="72" t="s">
        <v>11</v>
      </c>
      <c r="G89" s="73">
        <f>IF(I89="","",VLOOKUP(I89,選手,5,FALSE))</f>
      </c>
      <c r="H89" s="74">
        <f>IF(G89="","",VLOOKUP(G89,学校番号,3,FALSE))</f>
      </c>
      <c r="I89" s="112"/>
      <c r="J89" s="90"/>
      <c r="K89" s="80"/>
      <c r="L89" s="81"/>
    </row>
    <row r="90" spans="1:12" ht="18" customHeight="1">
      <c r="A90" s="74">
        <f t="shared" si="1"/>
        <v>201800000</v>
      </c>
      <c r="B90" s="51">
        <f>IF(I90="","",(VLOOKUP(I90,選手,2,FALSE))&amp;"("&amp;VLOOKUP(I90,選手,6,FALSE)&amp;")")</f>
      </c>
      <c r="C90" s="51">
        <f>IF(I90="","",VLOOKUP(I90,選手,3,FALSE))</f>
      </c>
      <c r="D90" s="67">
        <f>IF(I90="","",VLOOKUP(I90,選手,4,FALSE))</f>
      </c>
      <c r="E90" s="67">
        <f>IF(D90="","",VLOOKUP(D90,SX,2,FALSE))</f>
      </c>
      <c r="F90" s="72" t="s">
        <v>11</v>
      </c>
      <c r="G90" s="73">
        <f>IF(I90="","",VLOOKUP(I90,選手,5,FALSE))</f>
      </c>
      <c r="H90" s="74">
        <f>IF(G90="","",VLOOKUP(G90,学校番号,3,FALSE))</f>
      </c>
      <c r="I90" s="112"/>
      <c r="J90" s="90"/>
      <c r="K90" s="80"/>
      <c r="L90" s="81"/>
    </row>
    <row r="91" spans="1:12" ht="18" customHeight="1">
      <c r="A91" s="74">
        <f t="shared" si="1"/>
        <v>201800000</v>
      </c>
      <c r="B91" s="51">
        <f>IF(I91="","",(VLOOKUP(I91,選手,2,FALSE))&amp;"("&amp;VLOOKUP(I91,選手,6,FALSE)&amp;")")</f>
      </c>
      <c r="C91" s="51">
        <f>IF(I91="","",VLOOKUP(I91,選手,3,FALSE))</f>
      </c>
      <c r="D91" s="67">
        <f>IF(I91="","",VLOOKUP(I91,選手,4,FALSE))</f>
      </c>
      <c r="E91" s="67">
        <f>IF(D91="","",VLOOKUP(D91,SX,2,FALSE))</f>
      </c>
      <c r="F91" s="72" t="s">
        <v>11</v>
      </c>
      <c r="G91" s="73">
        <f>IF(I91="","",VLOOKUP(I91,選手,5,FALSE))</f>
      </c>
      <c r="H91" s="74">
        <f>IF(G91="","",VLOOKUP(G91,学校番号,3,FALSE))</f>
      </c>
      <c r="I91" s="112"/>
      <c r="J91" s="90"/>
      <c r="K91" s="80"/>
      <c r="L91" s="81"/>
    </row>
    <row r="92" spans="1:12" ht="18" customHeight="1">
      <c r="A92" s="74">
        <f t="shared" si="1"/>
        <v>201800000</v>
      </c>
      <c r="B92" s="51">
        <f>IF(I92="","",(VLOOKUP(I92,選手,2,FALSE))&amp;"("&amp;VLOOKUP(I92,選手,6,FALSE)&amp;")")</f>
      </c>
      <c r="C92" s="51">
        <f>IF(I92="","",VLOOKUP(I92,選手,3,FALSE))</f>
      </c>
      <c r="D92" s="67">
        <f>IF(I92="","",VLOOKUP(I92,選手,4,FALSE))</f>
      </c>
      <c r="E92" s="67">
        <f>IF(D92="","",VLOOKUP(D92,SX,2,FALSE))</f>
      </c>
      <c r="F92" s="72" t="s">
        <v>11</v>
      </c>
      <c r="G92" s="73">
        <f>IF(I92="","",VLOOKUP(I92,選手,5,FALSE))</f>
      </c>
      <c r="H92" s="74">
        <f>IF(G92="","",VLOOKUP(G92,学校番号,3,FALSE))</f>
      </c>
      <c r="I92" s="112"/>
      <c r="J92" s="90"/>
      <c r="K92" s="80"/>
      <c r="L92" s="81"/>
    </row>
    <row r="93" spans="1:12" ht="18" customHeight="1">
      <c r="A93" s="74">
        <f t="shared" si="1"/>
        <v>201800000</v>
      </c>
      <c r="B93" s="51">
        <f>IF(I93="","",(VLOOKUP(I93,選手,2,FALSE))&amp;"("&amp;VLOOKUP(I93,選手,6,FALSE)&amp;")")</f>
      </c>
      <c r="C93" s="51">
        <f>IF(I93="","",VLOOKUP(I93,選手,3,FALSE))</f>
      </c>
      <c r="D93" s="67">
        <f>IF(I93="","",VLOOKUP(I93,選手,4,FALSE))</f>
      </c>
      <c r="E93" s="67">
        <f>IF(D93="","",VLOOKUP(D93,SX,2,FALSE))</f>
      </c>
      <c r="F93" s="72" t="s">
        <v>11</v>
      </c>
      <c r="G93" s="73">
        <f>IF(I93="","",VLOOKUP(I93,選手,5,FALSE))</f>
      </c>
      <c r="H93" s="74">
        <f>IF(G93="","",VLOOKUP(G93,学校番号,3,FALSE))</f>
      </c>
      <c r="I93" s="112"/>
      <c r="J93" s="90"/>
      <c r="K93" s="80"/>
      <c r="L93" s="81"/>
    </row>
    <row r="94" spans="1:12" ht="18" customHeight="1">
      <c r="A94" s="74">
        <f t="shared" si="1"/>
        <v>201800000</v>
      </c>
      <c r="B94" s="51">
        <f>IF(I94="","",(VLOOKUP(I94,選手,2,FALSE))&amp;"("&amp;VLOOKUP(I94,選手,6,FALSE)&amp;")")</f>
      </c>
      <c r="C94" s="51">
        <f>IF(I94="","",VLOOKUP(I94,選手,3,FALSE))</f>
      </c>
      <c r="D94" s="67">
        <f>IF(I94="","",VLOOKUP(I94,選手,4,FALSE))</f>
      </c>
      <c r="E94" s="67">
        <f>IF(D94="","",VLOOKUP(D94,SX,2,FALSE))</f>
      </c>
      <c r="F94" s="72" t="s">
        <v>11</v>
      </c>
      <c r="G94" s="73">
        <f>IF(I94="","",VLOOKUP(I94,選手,5,FALSE))</f>
      </c>
      <c r="H94" s="74">
        <f>IF(G94="","",VLOOKUP(G94,学校番号,3,FALSE))</f>
      </c>
      <c r="I94" s="112"/>
      <c r="J94" s="90"/>
      <c r="K94" s="80"/>
      <c r="L94" s="81"/>
    </row>
    <row r="95" spans="1:12" ht="18" customHeight="1">
      <c r="A95" s="74">
        <f t="shared" si="1"/>
        <v>201800000</v>
      </c>
      <c r="B95" s="51">
        <f>IF(I95="","",(VLOOKUP(I95,選手,2,FALSE))&amp;"("&amp;VLOOKUP(I95,選手,6,FALSE)&amp;")")</f>
      </c>
      <c r="C95" s="51">
        <f>IF(I95="","",VLOOKUP(I95,選手,3,FALSE))</f>
      </c>
      <c r="D95" s="67">
        <f>IF(I95="","",VLOOKUP(I95,選手,4,FALSE))</f>
      </c>
      <c r="E95" s="67">
        <f>IF(D95="","",VLOOKUP(D95,SX,2,FALSE))</f>
      </c>
      <c r="F95" s="72" t="s">
        <v>11</v>
      </c>
      <c r="G95" s="73">
        <f>IF(I95="","",VLOOKUP(I95,選手,5,FALSE))</f>
      </c>
      <c r="H95" s="74">
        <f>IF(G95="","",VLOOKUP(G95,学校番号,3,FALSE))</f>
      </c>
      <c r="I95" s="112"/>
      <c r="J95" s="90"/>
      <c r="K95" s="80"/>
      <c r="L95" s="81"/>
    </row>
    <row r="96" spans="1:12" ht="18" customHeight="1">
      <c r="A96" s="74">
        <f t="shared" si="1"/>
        <v>201800000</v>
      </c>
      <c r="B96" s="51">
        <f>IF(I96="","",(VLOOKUP(I96,選手,2,FALSE))&amp;"("&amp;VLOOKUP(I96,選手,6,FALSE)&amp;")")</f>
      </c>
      <c r="C96" s="51">
        <f>IF(I96="","",VLOOKUP(I96,選手,3,FALSE))</f>
      </c>
      <c r="D96" s="67">
        <f>IF(I96="","",VLOOKUP(I96,選手,4,FALSE))</f>
      </c>
      <c r="E96" s="67">
        <f>IF(D96="","",VLOOKUP(D96,SX,2,FALSE))</f>
      </c>
      <c r="F96" s="72" t="s">
        <v>11</v>
      </c>
      <c r="G96" s="73">
        <f>IF(I96="","",VLOOKUP(I96,選手,5,FALSE))</f>
      </c>
      <c r="H96" s="74">
        <f>IF(G96="","",VLOOKUP(G96,学校番号,3,FALSE))</f>
      </c>
      <c r="I96" s="112"/>
      <c r="J96" s="90"/>
      <c r="K96" s="80"/>
      <c r="L96" s="81"/>
    </row>
    <row r="97" spans="1:12" ht="18" customHeight="1">
      <c r="A97" s="74">
        <f t="shared" si="1"/>
        <v>201800000</v>
      </c>
      <c r="B97" s="51">
        <f>IF(I97="","",(VLOOKUP(I97,選手,2,FALSE))&amp;"("&amp;VLOOKUP(I97,選手,6,FALSE)&amp;")")</f>
      </c>
      <c r="C97" s="51">
        <f>IF(I97="","",VLOOKUP(I97,選手,3,FALSE))</f>
      </c>
      <c r="D97" s="67">
        <f>IF(I97="","",VLOOKUP(I97,選手,4,FALSE))</f>
      </c>
      <c r="E97" s="67">
        <f>IF(D97="","",VLOOKUP(D97,SX,2,FALSE))</f>
      </c>
      <c r="F97" s="72" t="s">
        <v>11</v>
      </c>
      <c r="G97" s="73">
        <f>IF(I97="","",VLOOKUP(I97,選手,5,FALSE))</f>
      </c>
      <c r="H97" s="74">
        <f>IF(G97="","",VLOOKUP(G97,学校番号,3,FALSE))</f>
      </c>
      <c r="I97" s="112"/>
      <c r="J97" s="90"/>
      <c r="K97" s="80"/>
      <c r="L97" s="81"/>
    </row>
    <row r="98" spans="1:12" ht="18" customHeight="1">
      <c r="A98" s="74">
        <f t="shared" si="1"/>
        <v>201800000</v>
      </c>
      <c r="B98" s="51">
        <f>IF(I98="","",(VLOOKUP(I98,選手,2,FALSE))&amp;"("&amp;VLOOKUP(I98,選手,6,FALSE)&amp;")")</f>
      </c>
      <c r="C98" s="51">
        <f>IF(I98="","",VLOOKUP(I98,選手,3,FALSE))</f>
      </c>
      <c r="D98" s="67">
        <f>IF(I98="","",VLOOKUP(I98,選手,4,FALSE))</f>
      </c>
      <c r="E98" s="67">
        <f>IF(D98="","",VLOOKUP(D98,SX,2,FALSE))</f>
      </c>
      <c r="F98" s="72" t="s">
        <v>11</v>
      </c>
      <c r="G98" s="73">
        <f>IF(I98="","",VLOOKUP(I98,選手,5,FALSE))</f>
      </c>
      <c r="H98" s="74">
        <f>IF(G98="","",VLOOKUP(G98,学校番号,3,FALSE))</f>
      </c>
      <c r="I98" s="112"/>
      <c r="J98" s="90"/>
      <c r="K98" s="80"/>
      <c r="L98" s="81"/>
    </row>
    <row r="99" spans="1:12" ht="18" customHeight="1">
      <c r="A99" s="74">
        <f t="shared" si="1"/>
        <v>201800000</v>
      </c>
      <c r="B99" s="51">
        <f>IF(I99="","",(VLOOKUP(I99,選手,2,FALSE))&amp;"("&amp;VLOOKUP(I99,選手,6,FALSE)&amp;")")</f>
      </c>
      <c r="C99" s="51">
        <f>IF(I99="","",VLOOKUP(I99,選手,3,FALSE))</f>
      </c>
      <c r="D99" s="67">
        <f>IF(I99="","",VLOOKUP(I99,選手,4,FALSE))</f>
      </c>
      <c r="E99" s="67">
        <f>IF(D99="","",VLOOKUP(D99,SX,2,FALSE))</f>
      </c>
      <c r="F99" s="72" t="s">
        <v>11</v>
      </c>
      <c r="G99" s="73">
        <f>IF(I99="","",VLOOKUP(I99,選手,5,FALSE))</f>
      </c>
      <c r="H99" s="74">
        <f>IF(G99="","",VLOOKUP(G99,学校番号,3,FALSE))</f>
      </c>
      <c r="I99" s="112"/>
      <c r="J99" s="90"/>
      <c r="K99" s="80"/>
      <c r="L99" s="81"/>
    </row>
    <row r="100" spans="1:12" ht="18" customHeight="1">
      <c r="A100" s="74">
        <f t="shared" si="1"/>
        <v>201800000</v>
      </c>
      <c r="B100" s="51">
        <f>IF(I100="","",(VLOOKUP(I100,選手,2,FALSE))&amp;"("&amp;VLOOKUP(I100,選手,6,FALSE)&amp;")")</f>
      </c>
      <c r="C100" s="51">
        <f>IF(I100="","",VLOOKUP(I100,選手,3,FALSE))</f>
      </c>
      <c r="D100" s="67">
        <f>IF(I100="","",VLOOKUP(I100,選手,4,FALSE))</f>
      </c>
      <c r="E100" s="67">
        <f>IF(D100="","",VLOOKUP(D100,SX,2,FALSE))</f>
      </c>
      <c r="F100" s="72" t="s">
        <v>11</v>
      </c>
      <c r="G100" s="73">
        <f>IF(I100="","",VLOOKUP(I100,選手,5,FALSE))</f>
      </c>
      <c r="H100" s="74">
        <f>IF(G100="","",VLOOKUP(G100,学校番号,3,FALSE))</f>
      </c>
      <c r="I100" s="112"/>
      <c r="J100" s="90"/>
      <c r="K100" s="80"/>
      <c r="L100" s="81"/>
    </row>
    <row r="101" spans="1:12" ht="18" customHeight="1">
      <c r="A101" s="74">
        <f t="shared" si="1"/>
        <v>201800000</v>
      </c>
      <c r="B101" s="51">
        <f>IF(I101="","",(VLOOKUP(I101,選手,2,FALSE))&amp;"("&amp;VLOOKUP(I101,選手,6,FALSE)&amp;")")</f>
      </c>
      <c r="C101" s="51">
        <f>IF(I101="","",VLOOKUP(I101,選手,3,FALSE))</f>
      </c>
      <c r="D101" s="67">
        <f>IF(I101="","",VLOOKUP(I101,選手,4,FALSE))</f>
      </c>
      <c r="E101" s="67">
        <f>IF(D101="","",VLOOKUP(D101,SX,2,FALSE))</f>
      </c>
      <c r="F101" s="72" t="s">
        <v>11</v>
      </c>
      <c r="G101" s="73">
        <f>IF(I101="","",VLOOKUP(I101,選手,5,FALSE))</f>
      </c>
      <c r="H101" s="74">
        <f>IF(G101="","",VLOOKUP(G101,学校番号,3,FALSE))</f>
      </c>
      <c r="I101" s="112"/>
      <c r="J101" s="90"/>
      <c r="K101" s="80"/>
      <c r="L101" s="81"/>
    </row>
    <row r="102" spans="1:12" ht="18" customHeight="1">
      <c r="A102" s="74">
        <f t="shared" si="1"/>
        <v>201800000</v>
      </c>
      <c r="B102" s="51">
        <f>IF(I102="","",(VLOOKUP(I102,選手,2,FALSE))&amp;"("&amp;VLOOKUP(I102,選手,6,FALSE)&amp;")")</f>
      </c>
      <c r="C102" s="51">
        <f>IF(I102="","",VLOOKUP(I102,選手,3,FALSE))</f>
      </c>
      <c r="D102" s="67">
        <f>IF(I102="","",VLOOKUP(I102,選手,4,FALSE))</f>
      </c>
      <c r="E102" s="67">
        <f>IF(D102="","",VLOOKUP(D102,SX,2,FALSE))</f>
      </c>
      <c r="F102" s="72" t="s">
        <v>11</v>
      </c>
      <c r="G102" s="73">
        <f>IF(I102="","",VLOOKUP(I102,選手,5,FALSE))</f>
      </c>
      <c r="H102" s="74">
        <f>IF(G102="","",VLOOKUP(G102,学校番号,3,FALSE))</f>
      </c>
      <c r="I102" s="112"/>
      <c r="J102" s="90"/>
      <c r="K102" s="80"/>
      <c r="L102" s="81"/>
    </row>
    <row r="103" spans="1:12" ht="18" customHeight="1">
      <c r="A103" s="74">
        <f t="shared" si="1"/>
        <v>201800000</v>
      </c>
      <c r="B103" s="51">
        <f>IF(I103="","",(VLOOKUP(I103,選手,2,FALSE))&amp;"("&amp;VLOOKUP(I103,選手,6,FALSE)&amp;")")</f>
      </c>
      <c r="C103" s="51">
        <f>IF(I103="","",VLOOKUP(I103,選手,3,FALSE))</f>
      </c>
      <c r="D103" s="67">
        <f>IF(I103="","",VLOOKUP(I103,選手,4,FALSE))</f>
      </c>
      <c r="E103" s="67">
        <f>IF(D103="","",VLOOKUP(D103,SX,2,FALSE))</f>
      </c>
      <c r="F103" s="72" t="s">
        <v>11</v>
      </c>
      <c r="G103" s="73">
        <f>IF(I103="","",VLOOKUP(I103,選手,5,FALSE))</f>
      </c>
      <c r="H103" s="74">
        <f>IF(G103="","",VLOOKUP(G103,学校番号,3,FALSE))</f>
      </c>
      <c r="I103" s="112"/>
      <c r="J103" s="90"/>
      <c r="K103" s="80"/>
      <c r="L103" s="81"/>
    </row>
    <row r="104" spans="1:12" ht="18" customHeight="1">
      <c r="A104" s="74">
        <f t="shared" si="1"/>
        <v>201800000</v>
      </c>
      <c r="B104" s="51">
        <f>IF(I104="","",(VLOOKUP(I104,選手,2,FALSE))&amp;"("&amp;VLOOKUP(I104,選手,6,FALSE)&amp;")")</f>
      </c>
      <c r="C104" s="51">
        <f>IF(I104="","",VLOOKUP(I104,選手,3,FALSE))</f>
      </c>
      <c r="D104" s="67">
        <f>IF(I104="","",VLOOKUP(I104,選手,4,FALSE))</f>
      </c>
      <c r="E104" s="67">
        <f>IF(D104="","",VLOOKUP(D104,SX,2,FALSE))</f>
      </c>
      <c r="F104" s="72" t="s">
        <v>11</v>
      </c>
      <c r="G104" s="73">
        <f>IF(I104="","",VLOOKUP(I104,選手,5,FALSE))</f>
      </c>
      <c r="H104" s="74">
        <f>IF(G104="","",VLOOKUP(G104,学校番号,3,FALSE))</f>
      </c>
      <c r="I104" s="112"/>
      <c r="J104" s="90"/>
      <c r="K104" s="80"/>
      <c r="L104" s="81"/>
    </row>
    <row r="105" spans="1:12" ht="18" customHeight="1">
      <c r="A105" s="74">
        <f t="shared" si="1"/>
        <v>201800000</v>
      </c>
      <c r="B105" s="51">
        <f>IF(I105="","",(VLOOKUP(I105,選手,2,FALSE))&amp;"("&amp;VLOOKUP(I105,選手,6,FALSE)&amp;")")</f>
      </c>
      <c r="C105" s="51">
        <f>IF(I105="","",VLOOKUP(I105,選手,3,FALSE))</f>
      </c>
      <c r="D105" s="67">
        <f>IF(I105="","",VLOOKUP(I105,選手,4,FALSE))</f>
      </c>
      <c r="E105" s="67">
        <f>IF(D105="","",VLOOKUP(D105,SX,2,FALSE))</f>
      </c>
      <c r="F105" s="72" t="s">
        <v>11</v>
      </c>
      <c r="G105" s="73">
        <f>IF(I105="","",VLOOKUP(I105,選手,5,FALSE))</f>
      </c>
      <c r="H105" s="74">
        <f>IF(G105="","",VLOOKUP(G105,学校番号,3,FALSE))</f>
      </c>
      <c r="I105" s="112"/>
      <c r="J105" s="90"/>
      <c r="K105" s="80"/>
      <c r="L105" s="81"/>
    </row>
    <row r="106" spans="1:12" ht="18" customHeight="1">
      <c r="A106" s="74">
        <f t="shared" si="1"/>
        <v>201800000</v>
      </c>
      <c r="B106" s="51">
        <f>IF(I106="","",(VLOOKUP(I106,選手,2,FALSE))&amp;"("&amp;VLOOKUP(I106,選手,6,FALSE)&amp;")")</f>
      </c>
      <c r="C106" s="51">
        <f>IF(I106="","",VLOOKUP(I106,選手,3,FALSE))</f>
      </c>
      <c r="D106" s="67">
        <f>IF(I106="","",VLOOKUP(I106,選手,4,FALSE))</f>
      </c>
      <c r="E106" s="67">
        <f>IF(D106="","",VLOOKUP(D106,SX,2,FALSE))</f>
      </c>
      <c r="F106" s="72" t="s">
        <v>11</v>
      </c>
      <c r="G106" s="73">
        <f>IF(I106="","",VLOOKUP(I106,選手,5,FALSE))</f>
      </c>
      <c r="H106" s="74">
        <f>IF(G106="","",VLOOKUP(G106,学校番号,3,FALSE))</f>
      </c>
      <c r="I106" s="112"/>
      <c r="J106" s="90"/>
      <c r="K106" s="80"/>
      <c r="L106" s="81"/>
    </row>
    <row r="107" spans="1:12" ht="18" customHeight="1">
      <c r="A107" s="74">
        <f t="shared" si="1"/>
        <v>201800000</v>
      </c>
      <c r="B107" s="51">
        <f>IF(I107="","",(VLOOKUP(I107,選手,2,FALSE))&amp;"("&amp;VLOOKUP(I107,選手,6,FALSE)&amp;")")</f>
      </c>
      <c r="C107" s="51">
        <f>IF(I107="","",VLOOKUP(I107,選手,3,FALSE))</f>
      </c>
      <c r="D107" s="67">
        <f>IF(I107="","",VLOOKUP(I107,選手,4,FALSE))</f>
      </c>
      <c r="E107" s="67">
        <f>IF(D107="","",VLOOKUP(D107,SX,2,FALSE))</f>
      </c>
      <c r="F107" s="72" t="s">
        <v>11</v>
      </c>
      <c r="G107" s="73">
        <f>IF(I107="","",VLOOKUP(I107,選手,5,FALSE))</f>
      </c>
      <c r="H107" s="74">
        <f>IF(G107="","",VLOOKUP(G107,学校番号,3,FALSE))</f>
      </c>
      <c r="I107" s="112"/>
      <c r="J107" s="90"/>
      <c r="K107" s="80"/>
      <c r="L107" s="81"/>
    </row>
    <row r="108" spans="1:12" ht="18" customHeight="1">
      <c r="A108" s="74">
        <f t="shared" si="1"/>
        <v>201800000</v>
      </c>
      <c r="B108" s="51">
        <f>IF(I108="","",(VLOOKUP(I108,選手,2,FALSE))&amp;"("&amp;VLOOKUP(I108,選手,6,FALSE)&amp;")")</f>
      </c>
      <c r="C108" s="51">
        <f>IF(I108="","",VLOOKUP(I108,選手,3,FALSE))</f>
      </c>
      <c r="D108" s="67">
        <f>IF(I108="","",VLOOKUP(I108,選手,4,FALSE))</f>
      </c>
      <c r="E108" s="67">
        <f>IF(D108="","",VLOOKUP(D108,SX,2,FALSE))</f>
      </c>
      <c r="F108" s="72" t="s">
        <v>11</v>
      </c>
      <c r="G108" s="73">
        <f>IF(I108="","",VLOOKUP(I108,選手,5,FALSE))</f>
      </c>
      <c r="H108" s="74">
        <f>IF(G108="","",VLOOKUP(G108,学校番号,3,FALSE))</f>
      </c>
      <c r="I108" s="112"/>
      <c r="J108" s="90"/>
      <c r="K108" s="80"/>
      <c r="L108" s="81"/>
    </row>
    <row r="109" spans="1:12" ht="18" customHeight="1">
      <c r="A109" s="74">
        <f t="shared" si="1"/>
        <v>201800000</v>
      </c>
      <c r="B109" s="51">
        <f>IF(I109="","",(VLOOKUP(I109,選手,2,FALSE))&amp;"("&amp;VLOOKUP(I109,選手,6,FALSE)&amp;")")</f>
      </c>
      <c r="C109" s="51">
        <f>IF(I109="","",VLOOKUP(I109,選手,3,FALSE))</f>
      </c>
      <c r="D109" s="67">
        <f>IF(I109="","",VLOOKUP(I109,選手,4,FALSE))</f>
      </c>
      <c r="E109" s="67">
        <f>IF(D109="","",VLOOKUP(D109,SX,2,FALSE))</f>
      </c>
      <c r="F109" s="72" t="s">
        <v>11</v>
      </c>
      <c r="G109" s="73">
        <f>IF(I109="","",VLOOKUP(I109,選手,5,FALSE))</f>
      </c>
      <c r="H109" s="74">
        <f>IF(G109="","",VLOOKUP(G109,学校番号,3,FALSE))</f>
      </c>
      <c r="I109" s="112"/>
      <c r="J109" s="90"/>
      <c r="K109" s="80"/>
      <c r="L109" s="81"/>
    </row>
    <row r="110" spans="1:12" ht="18" customHeight="1">
      <c r="A110" s="74">
        <f t="shared" si="1"/>
        <v>201800000</v>
      </c>
      <c r="B110" s="51">
        <f>IF(I110="","",(VLOOKUP(I110,選手,2,FALSE))&amp;"("&amp;VLOOKUP(I110,選手,6,FALSE)&amp;")")</f>
      </c>
      <c r="C110" s="51">
        <f>IF(I110="","",VLOOKUP(I110,選手,3,FALSE))</f>
      </c>
      <c r="D110" s="67">
        <f>IF(I110="","",VLOOKUP(I110,選手,4,FALSE))</f>
      </c>
      <c r="E110" s="67">
        <f>IF(D110="","",VLOOKUP(D110,SX,2,FALSE))</f>
      </c>
      <c r="F110" s="72" t="s">
        <v>11</v>
      </c>
      <c r="G110" s="73">
        <f>IF(I110="","",VLOOKUP(I110,選手,5,FALSE))</f>
      </c>
      <c r="H110" s="74">
        <f>IF(G110="","",VLOOKUP(G110,学校番号,3,FALSE))</f>
      </c>
      <c r="I110" s="112"/>
      <c r="J110" s="90"/>
      <c r="K110" s="80"/>
      <c r="L110" s="81"/>
    </row>
    <row r="111" spans="1:12" ht="18" customHeight="1">
      <c r="A111" s="74">
        <f t="shared" si="1"/>
        <v>201800000</v>
      </c>
      <c r="B111" s="51">
        <f>IF(I111="","",(VLOOKUP(I111,選手,2,FALSE))&amp;"("&amp;VLOOKUP(I111,選手,6,FALSE)&amp;")")</f>
      </c>
      <c r="C111" s="51">
        <f>IF(I111="","",VLOOKUP(I111,選手,3,FALSE))</f>
      </c>
      <c r="D111" s="67">
        <f>IF(I111="","",VLOOKUP(I111,選手,4,FALSE))</f>
      </c>
      <c r="E111" s="67">
        <f>IF(D111="","",VLOOKUP(D111,SX,2,FALSE))</f>
      </c>
      <c r="F111" s="72" t="s">
        <v>11</v>
      </c>
      <c r="G111" s="73">
        <f>IF(I111="","",VLOOKUP(I111,選手,5,FALSE))</f>
      </c>
      <c r="H111" s="74">
        <f>IF(G111="","",VLOOKUP(G111,学校番号,3,FALSE))</f>
      </c>
      <c r="I111" s="112"/>
      <c r="J111" s="90"/>
      <c r="K111" s="80"/>
      <c r="L111" s="81"/>
    </row>
    <row r="112" spans="1:12" ht="18" customHeight="1">
      <c r="A112" s="74">
        <f t="shared" si="1"/>
        <v>201800000</v>
      </c>
      <c r="B112" s="51">
        <f>IF(I112="","",(VLOOKUP(I112,選手,2,FALSE))&amp;"("&amp;VLOOKUP(I112,選手,6,FALSE)&amp;")")</f>
      </c>
      <c r="C112" s="51">
        <f>IF(I112="","",VLOOKUP(I112,選手,3,FALSE))</f>
      </c>
      <c r="D112" s="67">
        <f>IF(I112="","",VLOOKUP(I112,選手,4,FALSE))</f>
      </c>
      <c r="E112" s="67">
        <f>IF(D112="","",VLOOKUP(D112,SX,2,FALSE))</f>
      </c>
      <c r="F112" s="72" t="s">
        <v>11</v>
      </c>
      <c r="G112" s="73">
        <f>IF(I112="","",VLOOKUP(I112,選手,5,FALSE))</f>
      </c>
      <c r="H112" s="74">
        <f>IF(G112="","",VLOOKUP(G112,学校番号,3,FALSE))</f>
      </c>
      <c r="I112" s="112"/>
      <c r="J112" s="90"/>
      <c r="K112" s="80"/>
      <c r="L112" s="81"/>
    </row>
    <row r="113" spans="1:12" ht="18" customHeight="1">
      <c r="A113" s="74">
        <f t="shared" si="1"/>
        <v>201800000</v>
      </c>
      <c r="B113" s="51">
        <f>IF(I113="","",(VLOOKUP(I113,選手,2,FALSE))&amp;"("&amp;VLOOKUP(I113,選手,6,FALSE)&amp;")")</f>
      </c>
      <c r="C113" s="51">
        <f>IF(I113="","",VLOOKUP(I113,選手,3,FALSE))</f>
      </c>
      <c r="D113" s="67">
        <f>IF(I113="","",VLOOKUP(I113,選手,4,FALSE))</f>
      </c>
      <c r="E113" s="67">
        <f>IF(D113="","",VLOOKUP(D113,SX,2,FALSE))</f>
      </c>
      <c r="F113" s="72" t="s">
        <v>11</v>
      </c>
      <c r="G113" s="73">
        <f>IF(I113="","",VLOOKUP(I113,選手,5,FALSE))</f>
      </c>
      <c r="H113" s="74">
        <f>IF(G113="","",VLOOKUP(G113,学校番号,3,FALSE))</f>
      </c>
      <c r="I113" s="112"/>
      <c r="J113" s="90"/>
      <c r="K113" s="80"/>
      <c r="L113" s="81"/>
    </row>
    <row r="114" spans="1:12" ht="18" customHeight="1">
      <c r="A114" s="74">
        <f t="shared" si="1"/>
        <v>201800000</v>
      </c>
      <c r="B114" s="51">
        <f>IF(I114="","",(VLOOKUP(I114,選手,2,FALSE))&amp;"("&amp;VLOOKUP(I114,選手,6,FALSE)&amp;")")</f>
      </c>
      <c r="C114" s="51">
        <f>IF(I114="","",VLOOKUP(I114,選手,3,FALSE))</f>
      </c>
      <c r="D114" s="67">
        <f>IF(I114="","",VLOOKUP(I114,選手,4,FALSE))</f>
      </c>
      <c r="E114" s="67">
        <f>IF(D114="","",VLOOKUP(D114,SX,2,FALSE))</f>
      </c>
      <c r="F114" s="72" t="s">
        <v>11</v>
      </c>
      <c r="G114" s="73">
        <f>IF(I114="","",VLOOKUP(I114,選手,5,FALSE))</f>
      </c>
      <c r="H114" s="74">
        <f>IF(G114="","",VLOOKUP(G114,学校番号,3,FALSE))</f>
      </c>
      <c r="I114" s="112"/>
      <c r="J114" s="90"/>
      <c r="K114" s="80"/>
      <c r="L114" s="81"/>
    </row>
    <row r="115" spans="1:12" ht="18" customHeight="1">
      <c r="A115" s="74">
        <f t="shared" si="1"/>
        <v>201800000</v>
      </c>
      <c r="B115" s="51">
        <f>IF(I115="","",(VLOOKUP(I115,選手,2,FALSE))&amp;"("&amp;VLOOKUP(I115,選手,6,FALSE)&amp;")")</f>
      </c>
      <c r="C115" s="51">
        <f>IF(I115="","",VLOOKUP(I115,選手,3,FALSE))</f>
      </c>
      <c r="D115" s="67">
        <f>IF(I115="","",VLOOKUP(I115,選手,4,FALSE))</f>
      </c>
      <c r="E115" s="67">
        <f>IF(D115="","",VLOOKUP(D115,SX,2,FALSE))</f>
      </c>
      <c r="F115" s="72" t="s">
        <v>11</v>
      </c>
      <c r="G115" s="73">
        <f>IF(I115="","",VLOOKUP(I115,選手,5,FALSE))</f>
      </c>
      <c r="H115" s="74">
        <f>IF(G115="","",VLOOKUP(G115,学校番号,3,FALSE))</f>
      </c>
      <c r="I115" s="112"/>
      <c r="J115" s="90"/>
      <c r="K115" s="80"/>
      <c r="L115" s="81"/>
    </row>
    <row r="116" spans="1:12" ht="18" customHeight="1">
      <c r="A116" s="74">
        <f t="shared" si="1"/>
        <v>201800000</v>
      </c>
      <c r="B116" s="51">
        <f>IF(I116="","",(VLOOKUP(I116,選手,2,FALSE))&amp;"("&amp;VLOOKUP(I116,選手,6,FALSE)&amp;")")</f>
      </c>
      <c r="C116" s="51">
        <f>IF(I116="","",VLOOKUP(I116,選手,3,FALSE))</f>
      </c>
      <c r="D116" s="67">
        <f>IF(I116="","",VLOOKUP(I116,選手,4,FALSE))</f>
      </c>
      <c r="E116" s="67">
        <f>IF(D116="","",VLOOKUP(D116,SX,2,FALSE))</f>
      </c>
      <c r="F116" s="72" t="s">
        <v>11</v>
      </c>
      <c r="G116" s="73">
        <f>IF(I116="","",VLOOKUP(I116,選手,5,FALSE))</f>
      </c>
      <c r="H116" s="74">
        <f>IF(G116="","",VLOOKUP(G116,学校番号,3,FALSE))</f>
      </c>
      <c r="I116" s="112"/>
      <c r="J116" s="90"/>
      <c r="K116" s="80"/>
      <c r="L116" s="81"/>
    </row>
    <row r="117" spans="1:12" ht="18" customHeight="1">
      <c r="A117" s="74">
        <f t="shared" si="1"/>
        <v>201800000</v>
      </c>
      <c r="B117" s="51">
        <f>IF(I117="","",(VLOOKUP(I117,選手,2,FALSE))&amp;"("&amp;VLOOKUP(I117,選手,6,FALSE)&amp;")")</f>
      </c>
      <c r="C117" s="51">
        <f>IF(I117="","",VLOOKUP(I117,選手,3,FALSE))</f>
      </c>
      <c r="D117" s="67">
        <f>IF(I117="","",VLOOKUP(I117,選手,4,FALSE))</f>
      </c>
      <c r="E117" s="67">
        <f>IF(D117="","",VLOOKUP(D117,SX,2,FALSE))</f>
      </c>
      <c r="F117" s="72" t="s">
        <v>11</v>
      </c>
      <c r="G117" s="73">
        <f>IF(I117="","",VLOOKUP(I117,選手,5,FALSE))</f>
      </c>
      <c r="H117" s="74">
        <f>IF(G117="","",VLOOKUP(G117,学校番号,3,FALSE))</f>
      </c>
      <c r="I117" s="112"/>
      <c r="J117" s="90"/>
      <c r="K117" s="80"/>
      <c r="L117" s="81"/>
    </row>
    <row r="118" spans="1:12" ht="18" customHeight="1">
      <c r="A118" s="74">
        <f t="shared" si="1"/>
        <v>201800000</v>
      </c>
      <c r="B118" s="51">
        <f>IF(I118="","",(VLOOKUP(I118,選手,2,FALSE))&amp;"("&amp;VLOOKUP(I118,選手,6,FALSE)&amp;")")</f>
      </c>
      <c r="C118" s="51">
        <f>IF(I118="","",VLOOKUP(I118,選手,3,FALSE))</f>
      </c>
      <c r="D118" s="67">
        <f>IF(I118="","",VLOOKUP(I118,選手,4,FALSE))</f>
      </c>
      <c r="E118" s="67">
        <f>IF(D118="","",VLOOKUP(D118,SX,2,FALSE))</f>
      </c>
      <c r="F118" s="72" t="s">
        <v>11</v>
      </c>
      <c r="G118" s="73">
        <f>IF(I118="","",VLOOKUP(I118,選手,5,FALSE))</f>
      </c>
      <c r="H118" s="74">
        <f>IF(G118="","",VLOOKUP(G118,学校番号,3,FALSE))</f>
      </c>
      <c r="I118" s="112"/>
      <c r="J118" s="90"/>
      <c r="K118" s="80"/>
      <c r="L118" s="81"/>
    </row>
    <row r="119" spans="1:12" ht="18" customHeight="1">
      <c r="A119" s="74">
        <f t="shared" si="1"/>
        <v>201800000</v>
      </c>
      <c r="B119" s="51">
        <f>IF(I119="","",(VLOOKUP(I119,選手,2,FALSE))&amp;"("&amp;VLOOKUP(I119,選手,6,FALSE)&amp;")")</f>
      </c>
      <c r="C119" s="51">
        <f>IF(I119="","",VLOOKUP(I119,選手,3,FALSE))</f>
      </c>
      <c r="D119" s="67">
        <f>IF(I119="","",VLOOKUP(I119,選手,4,FALSE))</f>
      </c>
      <c r="E119" s="67">
        <f>IF(D119="","",VLOOKUP(D119,SX,2,FALSE))</f>
      </c>
      <c r="F119" s="72" t="s">
        <v>11</v>
      </c>
      <c r="G119" s="73">
        <f>IF(I119="","",VLOOKUP(I119,選手,5,FALSE))</f>
      </c>
      <c r="H119" s="74">
        <f>IF(G119="","",VLOOKUP(G119,学校番号,3,FALSE))</f>
      </c>
      <c r="I119" s="112"/>
      <c r="J119" s="90"/>
      <c r="K119" s="80"/>
      <c r="L119" s="81"/>
    </row>
    <row r="120" spans="1:12" ht="18" customHeight="1">
      <c r="A120" s="74">
        <f t="shared" si="1"/>
        <v>201800000</v>
      </c>
      <c r="B120" s="51">
        <f>IF(I120="","",(VLOOKUP(I120,選手,2,FALSE))&amp;"("&amp;VLOOKUP(I120,選手,6,FALSE)&amp;")")</f>
      </c>
      <c r="C120" s="51">
        <f>IF(I120="","",VLOOKUP(I120,選手,3,FALSE))</f>
      </c>
      <c r="D120" s="67">
        <f>IF(I120="","",VLOOKUP(I120,選手,4,FALSE))</f>
      </c>
      <c r="E120" s="67">
        <f>IF(D120="","",VLOOKUP(D120,SX,2,FALSE))</f>
      </c>
      <c r="F120" s="72" t="s">
        <v>11</v>
      </c>
      <c r="G120" s="73">
        <f>IF(I120="","",VLOOKUP(I120,選手,5,FALSE))</f>
      </c>
      <c r="H120" s="74">
        <f>IF(G120="","",VLOOKUP(G120,学校番号,3,FALSE))</f>
      </c>
      <c r="I120" s="112"/>
      <c r="J120" s="90"/>
      <c r="K120" s="80"/>
      <c r="L120" s="81"/>
    </row>
    <row r="121" spans="1:12" ht="18" customHeight="1">
      <c r="A121" s="74">
        <f t="shared" si="1"/>
        <v>201800000</v>
      </c>
      <c r="B121" s="51">
        <f>IF(I121="","",(VLOOKUP(I121,選手,2,FALSE))&amp;"("&amp;VLOOKUP(I121,選手,6,FALSE)&amp;")")</f>
      </c>
      <c r="C121" s="51">
        <f>IF(I121="","",VLOOKUP(I121,選手,3,FALSE))</f>
      </c>
      <c r="D121" s="67">
        <f>IF(I121="","",VLOOKUP(I121,選手,4,FALSE))</f>
      </c>
      <c r="E121" s="67">
        <f>IF(D121="","",VLOOKUP(D121,SX,2,FALSE))</f>
      </c>
      <c r="F121" s="72" t="s">
        <v>11</v>
      </c>
      <c r="G121" s="73">
        <f>IF(I121="","",VLOOKUP(I121,選手,5,FALSE))</f>
      </c>
      <c r="H121" s="74">
        <f>IF(G121="","",VLOOKUP(G121,学校番号,3,FALSE))</f>
      </c>
      <c r="I121" s="112"/>
      <c r="J121" s="90"/>
      <c r="K121" s="80"/>
      <c r="L121" s="81"/>
    </row>
    <row r="122" spans="1:12" ht="18" customHeight="1">
      <c r="A122" s="74">
        <f t="shared" si="1"/>
        <v>201800000</v>
      </c>
      <c r="B122" s="51">
        <f>IF(I122="","",(VLOOKUP(I122,選手,2,FALSE))&amp;"("&amp;VLOOKUP(I122,選手,6,FALSE)&amp;")")</f>
      </c>
      <c r="C122" s="51">
        <f>IF(I122="","",VLOOKUP(I122,選手,3,FALSE))</f>
      </c>
      <c r="D122" s="67">
        <f>IF(I122="","",VLOOKUP(I122,選手,4,FALSE))</f>
      </c>
      <c r="E122" s="67">
        <f>IF(D122="","",VLOOKUP(D122,SX,2,FALSE))</f>
      </c>
      <c r="F122" s="72" t="s">
        <v>11</v>
      </c>
      <c r="G122" s="73">
        <f>IF(I122="","",VLOOKUP(I122,選手,5,FALSE))</f>
      </c>
      <c r="H122" s="74">
        <f>IF(G122="","",VLOOKUP(G122,学校番号,3,FALSE))</f>
      </c>
      <c r="I122" s="112"/>
      <c r="J122" s="90"/>
      <c r="K122" s="80"/>
      <c r="L122" s="81"/>
    </row>
    <row r="123" spans="1:12" ht="18" customHeight="1">
      <c r="A123" s="74">
        <f t="shared" si="1"/>
        <v>201800000</v>
      </c>
      <c r="B123" s="51">
        <f>IF(I123="","",(VLOOKUP(I123,選手,2,FALSE))&amp;"("&amp;VLOOKUP(I123,選手,6,FALSE)&amp;")")</f>
      </c>
      <c r="C123" s="51">
        <f>IF(I123="","",VLOOKUP(I123,選手,3,FALSE))</f>
      </c>
      <c r="D123" s="67">
        <f>IF(I123="","",VLOOKUP(I123,選手,4,FALSE))</f>
      </c>
      <c r="E123" s="67">
        <f>IF(D123="","",VLOOKUP(D123,SX,2,FALSE))</f>
      </c>
      <c r="F123" s="72" t="s">
        <v>11</v>
      </c>
      <c r="G123" s="73">
        <f>IF(I123="","",VLOOKUP(I123,選手,5,FALSE))</f>
      </c>
      <c r="H123" s="74">
        <f>IF(G123="","",VLOOKUP(G123,学校番号,3,FALSE))</f>
      </c>
      <c r="I123" s="112"/>
      <c r="J123" s="90"/>
      <c r="K123" s="80"/>
      <c r="L123" s="81"/>
    </row>
    <row r="124" spans="1:12" ht="18" customHeight="1">
      <c r="A124" s="74">
        <f t="shared" si="1"/>
        <v>201800000</v>
      </c>
      <c r="B124" s="51">
        <f>IF(I124="","",(VLOOKUP(I124,選手,2,FALSE))&amp;"("&amp;VLOOKUP(I124,選手,6,FALSE)&amp;")")</f>
      </c>
      <c r="C124" s="51">
        <f>IF(I124="","",VLOOKUP(I124,選手,3,FALSE))</f>
      </c>
      <c r="D124" s="67">
        <f>IF(I124="","",VLOOKUP(I124,選手,4,FALSE))</f>
      </c>
      <c r="E124" s="67">
        <f>IF(D124="","",VLOOKUP(D124,SX,2,FALSE))</f>
      </c>
      <c r="F124" s="72" t="s">
        <v>11</v>
      </c>
      <c r="G124" s="73">
        <f>IF(I124="","",VLOOKUP(I124,選手,5,FALSE))</f>
      </c>
      <c r="H124" s="74">
        <f>IF(G124="","",VLOOKUP(G124,学校番号,3,FALSE))</f>
      </c>
      <c r="I124" s="112"/>
      <c r="J124" s="90"/>
      <c r="K124" s="80"/>
      <c r="L124" s="81"/>
    </row>
    <row r="125" spans="1:12" ht="18" customHeight="1">
      <c r="A125" s="74">
        <f t="shared" si="1"/>
        <v>201800000</v>
      </c>
      <c r="B125" s="51">
        <f>IF(I125="","",(VLOOKUP(I125,選手,2,FALSE))&amp;"("&amp;VLOOKUP(I125,選手,6,FALSE)&amp;")")</f>
      </c>
      <c r="C125" s="51">
        <f>IF(I125="","",VLOOKUP(I125,選手,3,FALSE))</f>
      </c>
      <c r="D125" s="67">
        <f>IF(I125="","",VLOOKUP(I125,選手,4,FALSE))</f>
      </c>
      <c r="E125" s="67">
        <f>IF(D125="","",VLOOKUP(D125,SX,2,FALSE))</f>
      </c>
      <c r="F125" s="72" t="s">
        <v>11</v>
      </c>
      <c r="G125" s="73">
        <f>IF(I125="","",VLOOKUP(I125,選手,5,FALSE))</f>
      </c>
      <c r="H125" s="74">
        <f>IF(G125="","",VLOOKUP(G125,学校番号,3,FALSE))</f>
      </c>
      <c r="I125" s="112"/>
      <c r="J125" s="90"/>
      <c r="K125" s="80"/>
      <c r="L125" s="81"/>
    </row>
    <row r="126" spans="1:12" ht="18" customHeight="1">
      <c r="A126" s="74">
        <f t="shared" si="1"/>
        <v>201800000</v>
      </c>
      <c r="B126" s="51">
        <f>IF(I126="","",(VLOOKUP(I126,選手,2,FALSE))&amp;"("&amp;VLOOKUP(I126,選手,6,FALSE)&amp;")")</f>
      </c>
      <c r="C126" s="51">
        <f>IF(I126="","",VLOOKUP(I126,選手,3,FALSE))</f>
      </c>
      <c r="D126" s="67">
        <f>IF(I126="","",VLOOKUP(I126,選手,4,FALSE))</f>
      </c>
      <c r="E126" s="67">
        <f>IF(D126="","",VLOOKUP(D126,SX,2,FALSE))</f>
      </c>
      <c r="F126" s="72" t="s">
        <v>11</v>
      </c>
      <c r="G126" s="73">
        <f>IF(I126="","",VLOOKUP(I126,選手,5,FALSE))</f>
      </c>
      <c r="H126" s="74">
        <f>IF(G126="","",VLOOKUP(G126,学校番号,3,FALSE))</f>
      </c>
      <c r="I126" s="112"/>
      <c r="J126" s="90"/>
      <c r="K126" s="80"/>
      <c r="L126" s="81"/>
    </row>
    <row r="127" spans="1:12" ht="18" customHeight="1">
      <c r="A127" s="74">
        <f t="shared" si="1"/>
        <v>201800000</v>
      </c>
      <c r="B127" s="51">
        <f>IF(I127="","",(VLOOKUP(I127,選手,2,FALSE))&amp;"("&amp;VLOOKUP(I127,選手,6,FALSE)&amp;")")</f>
      </c>
      <c r="C127" s="51">
        <f>IF(I127="","",VLOOKUP(I127,選手,3,FALSE))</f>
      </c>
      <c r="D127" s="67">
        <f>IF(I127="","",VLOOKUP(I127,選手,4,FALSE))</f>
      </c>
      <c r="E127" s="67">
        <f>IF(D127="","",VLOOKUP(D127,SX,2,FALSE))</f>
      </c>
      <c r="F127" s="72" t="s">
        <v>11</v>
      </c>
      <c r="G127" s="73">
        <f>IF(I127="","",VLOOKUP(I127,選手,5,FALSE))</f>
      </c>
      <c r="H127" s="74">
        <f>IF(G127="","",VLOOKUP(G127,学校番号,3,FALSE))</f>
      </c>
      <c r="I127" s="112"/>
      <c r="J127" s="90"/>
      <c r="K127" s="80"/>
      <c r="L127" s="81"/>
    </row>
    <row r="128" spans="1:12" ht="18" customHeight="1">
      <c r="A128" s="74">
        <f t="shared" si="1"/>
        <v>201800000</v>
      </c>
      <c r="B128" s="51">
        <f>IF(I128="","",(VLOOKUP(I128,選手,2,FALSE))&amp;"("&amp;VLOOKUP(I128,選手,6,FALSE)&amp;")")</f>
      </c>
      <c r="C128" s="51">
        <f>IF(I128="","",VLOOKUP(I128,選手,3,FALSE))</f>
      </c>
      <c r="D128" s="67">
        <f>IF(I128="","",VLOOKUP(I128,選手,4,FALSE))</f>
      </c>
      <c r="E128" s="67">
        <f>IF(D128="","",VLOOKUP(D128,SX,2,FALSE))</f>
      </c>
      <c r="F128" s="72" t="s">
        <v>11</v>
      </c>
      <c r="G128" s="73">
        <f>IF(I128="","",VLOOKUP(I128,選手,5,FALSE))</f>
      </c>
      <c r="H128" s="74">
        <f>IF(G128="","",VLOOKUP(G128,学校番号,3,FALSE))</f>
      </c>
      <c r="I128" s="112"/>
      <c r="J128" s="90"/>
      <c r="K128" s="80"/>
      <c r="L128" s="81"/>
    </row>
    <row r="129" spans="1:12" ht="18" customHeight="1">
      <c r="A129" s="74">
        <f t="shared" si="1"/>
        <v>201800000</v>
      </c>
      <c r="B129" s="51">
        <f>IF(I129="","",(VLOOKUP(I129,選手,2,FALSE))&amp;"("&amp;VLOOKUP(I129,選手,6,FALSE)&amp;")")</f>
      </c>
      <c r="C129" s="51">
        <f>IF(I129="","",VLOOKUP(I129,選手,3,FALSE))</f>
      </c>
      <c r="D129" s="67">
        <f>IF(I129="","",VLOOKUP(I129,選手,4,FALSE))</f>
      </c>
      <c r="E129" s="67">
        <f>IF(D129="","",VLOOKUP(D129,SX,2,FALSE))</f>
      </c>
      <c r="F129" s="72" t="s">
        <v>11</v>
      </c>
      <c r="G129" s="73">
        <f>IF(I129="","",VLOOKUP(I129,選手,5,FALSE))</f>
      </c>
      <c r="H129" s="74">
        <f>IF(G129="","",VLOOKUP(G129,学校番号,3,FALSE))</f>
      </c>
      <c r="I129" s="112"/>
      <c r="J129" s="90"/>
      <c r="K129" s="80"/>
      <c r="L129" s="81"/>
    </row>
    <row r="130" spans="1:12" ht="18" customHeight="1">
      <c r="A130" s="74">
        <f t="shared" si="1"/>
        <v>201800000</v>
      </c>
      <c r="B130" s="51">
        <f>IF(I130="","",(VLOOKUP(I130,選手,2,FALSE))&amp;"("&amp;VLOOKUP(I130,選手,6,FALSE)&amp;")")</f>
      </c>
      <c r="C130" s="51">
        <f>IF(I130="","",VLOOKUP(I130,選手,3,FALSE))</f>
      </c>
      <c r="D130" s="67">
        <f>IF(I130="","",VLOOKUP(I130,選手,4,FALSE))</f>
      </c>
      <c r="E130" s="67">
        <f>IF(D130="","",VLOOKUP(D130,SX,2,FALSE))</f>
      </c>
      <c r="F130" s="72" t="s">
        <v>11</v>
      </c>
      <c r="G130" s="73">
        <f>IF(I130="","",VLOOKUP(I130,選手,5,FALSE))</f>
      </c>
      <c r="H130" s="74">
        <f>IF(G130="","",VLOOKUP(G130,学校番号,3,FALSE))</f>
      </c>
      <c r="I130" s="112"/>
      <c r="J130" s="90"/>
      <c r="K130" s="80"/>
      <c r="L130" s="81"/>
    </row>
    <row r="131" spans="1:12" ht="18" customHeight="1">
      <c r="A131" s="74">
        <f t="shared" si="1"/>
        <v>201800000</v>
      </c>
      <c r="B131" s="51">
        <f>IF(I131="","",(VLOOKUP(I131,選手,2,FALSE))&amp;"("&amp;VLOOKUP(I131,選手,6,FALSE)&amp;")")</f>
      </c>
      <c r="C131" s="51">
        <f>IF(I131="","",VLOOKUP(I131,選手,3,FALSE))</f>
      </c>
      <c r="D131" s="67">
        <f>IF(I131="","",VLOOKUP(I131,選手,4,FALSE))</f>
      </c>
      <c r="E131" s="67">
        <f>IF(D131="","",VLOOKUP(D131,SX,2,FALSE))</f>
      </c>
      <c r="F131" s="72" t="s">
        <v>11</v>
      </c>
      <c r="G131" s="73">
        <f>IF(I131="","",VLOOKUP(I131,選手,5,FALSE))</f>
      </c>
      <c r="H131" s="74">
        <f>IF(G131="","",VLOOKUP(G131,学校番号,3,FALSE))</f>
      </c>
      <c r="I131" s="112"/>
      <c r="J131" s="90"/>
      <c r="K131" s="80"/>
      <c r="L131" s="81"/>
    </row>
    <row r="132" spans="1:12" ht="18" customHeight="1">
      <c r="A132" s="74">
        <f t="shared" si="1"/>
        <v>201800000</v>
      </c>
      <c r="B132" s="51">
        <f>IF(I132="","",(VLOOKUP(I132,選手,2,FALSE))&amp;"("&amp;VLOOKUP(I132,選手,6,FALSE)&amp;")")</f>
      </c>
      <c r="C132" s="51">
        <f>IF(I132="","",VLOOKUP(I132,選手,3,FALSE))</f>
      </c>
      <c r="D132" s="67">
        <f>IF(I132="","",VLOOKUP(I132,選手,4,FALSE))</f>
      </c>
      <c r="E132" s="67">
        <f>IF(D132="","",VLOOKUP(D132,SX,2,FALSE))</f>
      </c>
      <c r="F132" s="72" t="s">
        <v>11</v>
      </c>
      <c r="G132" s="73">
        <f>IF(I132="","",VLOOKUP(I132,選手,5,FALSE))</f>
      </c>
      <c r="H132" s="74">
        <f>IF(G132="","",VLOOKUP(G132,学校番号,3,FALSE))</f>
      </c>
      <c r="I132" s="112"/>
      <c r="J132" s="90"/>
      <c r="K132" s="80"/>
      <c r="L132" s="81"/>
    </row>
    <row r="133" spans="1:12" ht="18" customHeight="1">
      <c r="A133" s="74">
        <f aca="true" t="shared" si="2" ref="A133:A196">201800000+I133</f>
        <v>201800000</v>
      </c>
      <c r="B133" s="51">
        <f>IF(I133="","",(VLOOKUP(I133,選手,2,FALSE))&amp;"("&amp;VLOOKUP(I133,選手,6,FALSE)&amp;")")</f>
      </c>
      <c r="C133" s="51">
        <f>IF(I133="","",VLOOKUP(I133,選手,3,FALSE))</f>
      </c>
      <c r="D133" s="67">
        <f>IF(I133="","",VLOOKUP(I133,選手,4,FALSE))</f>
      </c>
      <c r="E133" s="67">
        <f>IF(D133="","",VLOOKUP(D133,SX,2,FALSE))</f>
      </c>
      <c r="F133" s="72" t="s">
        <v>11</v>
      </c>
      <c r="G133" s="73">
        <f>IF(I133="","",VLOOKUP(I133,選手,5,FALSE))</f>
      </c>
      <c r="H133" s="74">
        <f>IF(G133="","",VLOOKUP(G133,学校番号,3,FALSE))</f>
      </c>
      <c r="I133" s="112"/>
      <c r="J133" s="90"/>
      <c r="K133" s="80"/>
      <c r="L133" s="81"/>
    </row>
    <row r="134" spans="1:12" ht="18" customHeight="1">
      <c r="A134" s="74">
        <f t="shared" si="2"/>
        <v>201800000</v>
      </c>
      <c r="B134" s="51">
        <f>IF(I134="","",(VLOOKUP(I134,選手,2,FALSE))&amp;"("&amp;VLOOKUP(I134,選手,6,FALSE)&amp;")")</f>
      </c>
      <c r="C134" s="51">
        <f>IF(I134="","",VLOOKUP(I134,選手,3,FALSE))</f>
      </c>
      <c r="D134" s="67">
        <f>IF(I134="","",VLOOKUP(I134,選手,4,FALSE))</f>
      </c>
      <c r="E134" s="67">
        <f>IF(D134="","",VLOOKUP(D134,SX,2,FALSE))</f>
      </c>
      <c r="F134" s="72" t="s">
        <v>11</v>
      </c>
      <c r="G134" s="73">
        <f>IF(I134="","",VLOOKUP(I134,選手,5,FALSE))</f>
      </c>
      <c r="H134" s="74">
        <f>IF(G134="","",VLOOKUP(G134,学校番号,3,FALSE))</f>
      </c>
      <c r="I134" s="112"/>
      <c r="J134" s="90"/>
      <c r="K134" s="80"/>
      <c r="L134" s="81"/>
    </row>
    <row r="135" spans="1:12" ht="18" customHeight="1">
      <c r="A135" s="74">
        <f t="shared" si="2"/>
        <v>201800000</v>
      </c>
      <c r="B135" s="51">
        <f>IF(I135="","",(VLOOKUP(I135,選手,2,FALSE))&amp;"("&amp;VLOOKUP(I135,選手,6,FALSE)&amp;")")</f>
      </c>
      <c r="C135" s="51">
        <f>IF(I135="","",VLOOKUP(I135,選手,3,FALSE))</f>
      </c>
      <c r="D135" s="67">
        <f>IF(I135="","",VLOOKUP(I135,選手,4,FALSE))</f>
      </c>
      <c r="E135" s="67">
        <f>IF(D135="","",VLOOKUP(D135,SX,2,FALSE))</f>
      </c>
      <c r="F135" s="72" t="s">
        <v>11</v>
      </c>
      <c r="G135" s="73">
        <f>IF(I135="","",VLOOKUP(I135,選手,5,FALSE))</f>
      </c>
      <c r="H135" s="74">
        <f>IF(G135="","",VLOOKUP(G135,学校番号,3,FALSE))</f>
      </c>
      <c r="I135" s="112"/>
      <c r="J135" s="90"/>
      <c r="K135" s="80"/>
      <c r="L135" s="81"/>
    </row>
    <row r="136" spans="1:12" ht="18" customHeight="1">
      <c r="A136" s="74">
        <f t="shared" si="2"/>
        <v>201800000</v>
      </c>
      <c r="B136" s="51">
        <f>IF(I136="","",(VLOOKUP(I136,選手,2,FALSE))&amp;"("&amp;VLOOKUP(I136,選手,6,FALSE)&amp;")")</f>
      </c>
      <c r="C136" s="51">
        <f>IF(I136="","",VLOOKUP(I136,選手,3,FALSE))</f>
      </c>
      <c r="D136" s="67">
        <f>IF(I136="","",VLOOKUP(I136,選手,4,FALSE))</f>
      </c>
      <c r="E136" s="67">
        <f>IF(D136="","",VLOOKUP(D136,SX,2,FALSE))</f>
      </c>
      <c r="F136" s="72" t="s">
        <v>11</v>
      </c>
      <c r="G136" s="73">
        <f>IF(I136="","",VLOOKUP(I136,選手,5,FALSE))</f>
      </c>
      <c r="H136" s="74">
        <f>IF(G136="","",VLOOKUP(G136,学校番号,3,FALSE))</f>
      </c>
      <c r="I136" s="112"/>
      <c r="J136" s="90"/>
      <c r="K136" s="80"/>
      <c r="L136" s="81"/>
    </row>
    <row r="137" spans="1:12" ht="18" customHeight="1">
      <c r="A137" s="74">
        <f t="shared" si="2"/>
        <v>201800000</v>
      </c>
      <c r="B137" s="51">
        <f>IF(I137="","",(VLOOKUP(I137,選手,2,FALSE))&amp;"("&amp;VLOOKUP(I137,選手,6,FALSE)&amp;")")</f>
      </c>
      <c r="C137" s="51">
        <f>IF(I137="","",VLOOKUP(I137,選手,3,FALSE))</f>
      </c>
      <c r="D137" s="67">
        <f>IF(I137="","",VLOOKUP(I137,選手,4,FALSE))</f>
      </c>
      <c r="E137" s="67">
        <f>IF(D137="","",VLOOKUP(D137,SX,2,FALSE))</f>
      </c>
      <c r="F137" s="72" t="s">
        <v>11</v>
      </c>
      <c r="G137" s="73">
        <f>IF(I137="","",VLOOKUP(I137,選手,5,FALSE))</f>
      </c>
      <c r="H137" s="74">
        <f>IF(G137="","",VLOOKUP(G137,学校番号,3,FALSE))</f>
      </c>
      <c r="I137" s="112"/>
      <c r="J137" s="90"/>
      <c r="K137" s="80"/>
      <c r="L137" s="81"/>
    </row>
    <row r="138" spans="1:12" ht="18" customHeight="1">
      <c r="A138" s="74">
        <f t="shared" si="2"/>
        <v>201800000</v>
      </c>
      <c r="B138" s="51">
        <f>IF(I138="","",(VLOOKUP(I138,選手,2,FALSE))&amp;"("&amp;VLOOKUP(I138,選手,6,FALSE)&amp;")")</f>
      </c>
      <c r="C138" s="51">
        <f>IF(I138="","",VLOOKUP(I138,選手,3,FALSE))</f>
      </c>
      <c r="D138" s="67">
        <f>IF(I138="","",VLOOKUP(I138,選手,4,FALSE))</f>
      </c>
      <c r="E138" s="67">
        <f>IF(D138="","",VLOOKUP(D138,SX,2,FALSE))</f>
      </c>
      <c r="F138" s="72" t="s">
        <v>11</v>
      </c>
      <c r="G138" s="73">
        <f>IF(I138="","",VLOOKUP(I138,選手,5,FALSE))</f>
      </c>
      <c r="H138" s="74">
        <f>IF(G138="","",VLOOKUP(G138,学校番号,3,FALSE))</f>
      </c>
      <c r="I138" s="112"/>
      <c r="J138" s="90"/>
      <c r="K138" s="80"/>
      <c r="L138" s="81"/>
    </row>
    <row r="139" spans="1:12" ht="18" customHeight="1">
      <c r="A139" s="74">
        <f t="shared" si="2"/>
        <v>201800000</v>
      </c>
      <c r="B139" s="51">
        <f>IF(I139="","",(VLOOKUP(I139,選手,2,FALSE))&amp;"("&amp;VLOOKUP(I139,選手,6,FALSE)&amp;")")</f>
      </c>
      <c r="C139" s="51">
        <f>IF(I139="","",VLOOKUP(I139,選手,3,FALSE))</f>
      </c>
      <c r="D139" s="67">
        <f>IF(I139="","",VLOOKUP(I139,選手,4,FALSE))</f>
      </c>
      <c r="E139" s="67">
        <f>IF(D139="","",VLOOKUP(D139,SX,2,FALSE))</f>
      </c>
      <c r="F139" s="72" t="s">
        <v>11</v>
      </c>
      <c r="G139" s="73">
        <f>IF(I139="","",VLOOKUP(I139,選手,5,FALSE))</f>
      </c>
      <c r="H139" s="74">
        <f>IF(G139="","",VLOOKUP(G139,学校番号,3,FALSE))</f>
      </c>
      <c r="I139" s="112"/>
      <c r="J139" s="90"/>
      <c r="K139" s="80"/>
      <c r="L139" s="81"/>
    </row>
    <row r="140" spans="1:12" ht="18" customHeight="1">
      <c r="A140" s="74">
        <f t="shared" si="2"/>
        <v>201800000</v>
      </c>
      <c r="B140" s="51">
        <f>IF(I140="","",(VLOOKUP(I140,選手,2,FALSE))&amp;"("&amp;VLOOKUP(I140,選手,6,FALSE)&amp;")")</f>
      </c>
      <c r="C140" s="51">
        <f>IF(I140="","",VLOOKUP(I140,選手,3,FALSE))</f>
      </c>
      <c r="D140" s="67">
        <f>IF(I140="","",VLOOKUP(I140,選手,4,FALSE))</f>
      </c>
      <c r="E140" s="67">
        <f>IF(D140="","",VLOOKUP(D140,SX,2,FALSE))</f>
      </c>
      <c r="F140" s="72" t="s">
        <v>11</v>
      </c>
      <c r="G140" s="73">
        <f>IF(I140="","",VLOOKUP(I140,選手,5,FALSE))</f>
      </c>
      <c r="H140" s="74">
        <f>IF(G140="","",VLOOKUP(G140,学校番号,3,FALSE))</f>
      </c>
      <c r="I140" s="112"/>
      <c r="J140" s="90"/>
      <c r="K140" s="80"/>
      <c r="L140" s="81"/>
    </row>
    <row r="141" spans="1:12" ht="18" customHeight="1">
      <c r="A141" s="74">
        <f t="shared" si="2"/>
        <v>201800000</v>
      </c>
      <c r="B141" s="51">
        <f>IF(I141="","",(VLOOKUP(I141,選手,2,FALSE))&amp;"("&amp;VLOOKUP(I141,選手,6,FALSE)&amp;")")</f>
      </c>
      <c r="C141" s="51">
        <f>IF(I141="","",VLOOKUP(I141,選手,3,FALSE))</f>
      </c>
      <c r="D141" s="67">
        <f>IF(I141="","",VLOOKUP(I141,選手,4,FALSE))</f>
      </c>
      <c r="E141" s="67">
        <f>IF(D141="","",VLOOKUP(D141,SX,2,FALSE))</f>
      </c>
      <c r="F141" s="72" t="s">
        <v>11</v>
      </c>
      <c r="G141" s="73">
        <f>IF(I141="","",VLOOKUP(I141,選手,5,FALSE))</f>
      </c>
      <c r="H141" s="74">
        <f>IF(G141="","",VLOOKUP(G141,学校番号,3,FALSE))</f>
      </c>
      <c r="I141" s="112"/>
      <c r="J141" s="90"/>
      <c r="K141" s="80"/>
      <c r="L141" s="81"/>
    </row>
    <row r="142" spans="1:12" ht="18" customHeight="1">
      <c r="A142" s="74">
        <f t="shared" si="2"/>
        <v>201800000</v>
      </c>
      <c r="B142" s="51">
        <f>IF(I142="","",(VLOOKUP(I142,選手,2,FALSE))&amp;"("&amp;VLOOKUP(I142,選手,6,FALSE)&amp;")")</f>
      </c>
      <c r="C142" s="51">
        <f>IF(I142="","",VLOOKUP(I142,選手,3,FALSE))</f>
      </c>
      <c r="D142" s="67">
        <f>IF(I142="","",VLOOKUP(I142,選手,4,FALSE))</f>
      </c>
      <c r="E142" s="67">
        <f>IF(D142="","",VLOOKUP(D142,SX,2,FALSE))</f>
      </c>
      <c r="F142" s="72" t="s">
        <v>11</v>
      </c>
      <c r="G142" s="73">
        <f>IF(I142="","",VLOOKUP(I142,選手,5,FALSE))</f>
      </c>
      <c r="H142" s="74">
        <f>IF(G142="","",VLOOKUP(G142,学校番号,3,FALSE))</f>
      </c>
      <c r="I142" s="112"/>
      <c r="J142" s="90"/>
      <c r="K142" s="80"/>
      <c r="L142" s="81"/>
    </row>
    <row r="143" spans="1:12" ht="18" customHeight="1">
      <c r="A143" s="74">
        <f t="shared" si="2"/>
        <v>201800000</v>
      </c>
      <c r="B143" s="51">
        <f>IF(I143="","",(VLOOKUP(I143,選手,2,FALSE))&amp;"("&amp;VLOOKUP(I143,選手,6,FALSE)&amp;")")</f>
      </c>
      <c r="C143" s="51">
        <f>IF(I143="","",VLOOKUP(I143,選手,3,FALSE))</f>
      </c>
      <c r="D143" s="67">
        <f>IF(I143="","",VLOOKUP(I143,選手,4,FALSE))</f>
      </c>
      <c r="E143" s="67">
        <f>IF(D143="","",VLOOKUP(D143,SX,2,FALSE))</f>
      </c>
      <c r="F143" s="72" t="s">
        <v>11</v>
      </c>
      <c r="G143" s="73">
        <f>IF(I143="","",VLOOKUP(I143,選手,5,FALSE))</f>
      </c>
      <c r="H143" s="74">
        <f>IF(G143="","",VLOOKUP(G143,学校番号,3,FALSE))</f>
      </c>
      <c r="I143" s="112"/>
      <c r="J143" s="90"/>
      <c r="K143" s="80"/>
      <c r="L143" s="81"/>
    </row>
    <row r="144" spans="1:12" ht="18" customHeight="1">
      <c r="A144" s="74">
        <f t="shared" si="2"/>
        <v>201800000</v>
      </c>
      <c r="B144" s="51">
        <f>IF(I144="","",(VLOOKUP(I144,選手,2,FALSE))&amp;"("&amp;VLOOKUP(I144,選手,6,FALSE)&amp;")")</f>
      </c>
      <c r="C144" s="51">
        <f>IF(I144="","",VLOOKUP(I144,選手,3,FALSE))</f>
      </c>
      <c r="D144" s="67">
        <f>IF(I144="","",VLOOKUP(I144,選手,4,FALSE))</f>
      </c>
      <c r="E144" s="67">
        <f>IF(D144="","",VLOOKUP(D144,SX,2,FALSE))</f>
      </c>
      <c r="F144" s="72" t="s">
        <v>11</v>
      </c>
      <c r="G144" s="73">
        <f>IF(I144="","",VLOOKUP(I144,選手,5,FALSE))</f>
      </c>
      <c r="H144" s="74">
        <f>IF(G144="","",VLOOKUP(G144,学校番号,3,FALSE))</f>
      </c>
      <c r="I144" s="112"/>
      <c r="J144" s="90"/>
      <c r="K144" s="80"/>
      <c r="L144" s="81"/>
    </row>
    <row r="145" spans="1:12" ht="18" customHeight="1">
      <c r="A145" s="74">
        <f t="shared" si="2"/>
        <v>201800000</v>
      </c>
      <c r="B145" s="51">
        <f>IF(I145="","",(VLOOKUP(I145,選手,2,FALSE))&amp;"("&amp;VLOOKUP(I145,選手,6,FALSE)&amp;")")</f>
      </c>
      <c r="C145" s="51">
        <f>IF(I145="","",VLOOKUP(I145,選手,3,FALSE))</f>
      </c>
      <c r="D145" s="67">
        <f>IF(I145="","",VLOOKUP(I145,選手,4,FALSE))</f>
      </c>
      <c r="E145" s="67">
        <f>IF(D145="","",VLOOKUP(D145,SX,2,FALSE))</f>
      </c>
      <c r="F145" s="72" t="s">
        <v>11</v>
      </c>
      <c r="G145" s="73">
        <f>IF(I145="","",VLOOKUP(I145,選手,5,FALSE))</f>
      </c>
      <c r="H145" s="74">
        <f>IF(G145="","",VLOOKUP(G145,学校番号,3,FALSE))</f>
      </c>
      <c r="I145" s="112"/>
      <c r="J145" s="90"/>
      <c r="K145" s="80"/>
      <c r="L145" s="81"/>
    </row>
    <row r="146" spans="1:12" ht="18" customHeight="1">
      <c r="A146" s="74">
        <f t="shared" si="2"/>
        <v>201800000</v>
      </c>
      <c r="B146" s="51">
        <f>IF(I146="","",(VLOOKUP(I146,選手,2,FALSE))&amp;"("&amp;VLOOKUP(I146,選手,6,FALSE)&amp;")")</f>
      </c>
      <c r="C146" s="51">
        <f>IF(I146="","",VLOOKUP(I146,選手,3,FALSE))</f>
      </c>
      <c r="D146" s="67">
        <f>IF(I146="","",VLOOKUP(I146,選手,4,FALSE))</f>
      </c>
      <c r="E146" s="67">
        <f>IF(D146="","",VLOOKUP(D146,SX,2,FALSE))</f>
      </c>
      <c r="F146" s="72" t="s">
        <v>11</v>
      </c>
      <c r="G146" s="73">
        <f>IF(I146="","",VLOOKUP(I146,選手,5,FALSE))</f>
      </c>
      <c r="H146" s="74">
        <f>IF(G146="","",VLOOKUP(G146,学校番号,3,FALSE))</f>
      </c>
      <c r="I146" s="112"/>
      <c r="J146" s="90"/>
      <c r="K146" s="80"/>
      <c r="L146" s="81"/>
    </row>
    <row r="147" spans="1:12" ht="18" customHeight="1">
      <c r="A147" s="74">
        <f t="shared" si="2"/>
        <v>201800000</v>
      </c>
      <c r="B147" s="51">
        <f>IF(I147="","",(VLOOKUP(I147,選手,2,FALSE))&amp;"("&amp;VLOOKUP(I147,選手,6,FALSE)&amp;")")</f>
      </c>
      <c r="C147" s="51">
        <f>IF(I147="","",VLOOKUP(I147,選手,3,FALSE))</f>
      </c>
      <c r="D147" s="67">
        <f>IF(I147="","",VLOOKUP(I147,選手,4,FALSE))</f>
      </c>
      <c r="E147" s="67">
        <f>IF(D147="","",VLOOKUP(D147,SX,2,FALSE))</f>
      </c>
      <c r="F147" s="72" t="s">
        <v>11</v>
      </c>
      <c r="G147" s="73">
        <f>IF(I147="","",VLOOKUP(I147,選手,5,FALSE))</f>
      </c>
      <c r="H147" s="74">
        <f>IF(G147="","",VLOOKUP(G147,学校番号,3,FALSE))</f>
      </c>
      <c r="I147" s="112"/>
      <c r="J147" s="90"/>
      <c r="K147" s="80"/>
      <c r="L147" s="81"/>
    </row>
    <row r="148" spans="1:12" ht="18" customHeight="1">
      <c r="A148" s="74">
        <f t="shared" si="2"/>
        <v>201800000</v>
      </c>
      <c r="B148" s="51">
        <f>IF(I148="","",(VLOOKUP(I148,選手,2,FALSE))&amp;"("&amp;VLOOKUP(I148,選手,6,FALSE)&amp;")")</f>
      </c>
      <c r="C148" s="51">
        <f>IF(I148="","",VLOOKUP(I148,選手,3,FALSE))</f>
      </c>
      <c r="D148" s="67">
        <f>IF(I148="","",VLOOKUP(I148,選手,4,FALSE))</f>
      </c>
      <c r="E148" s="67">
        <f>IF(D148="","",VLOOKUP(D148,SX,2,FALSE))</f>
      </c>
      <c r="F148" s="72" t="s">
        <v>11</v>
      </c>
      <c r="G148" s="73">
        <f>IF(I148="","",VLOOKUP(I148,選手,5,FALSE))</f>
      </c>
      <c r="H148" s="74">
        <f>IF(G148="","",VLOOKUP(G148,学校番号,3,FALSE))</f>
      </c>
      <c r="I148" s="112"/>
      <c r="J148" s="90"/>
      <c r="K148" s="80"/>
      <c r="L148" s="81"/>
    </row>
    <row r="149" spans="1:12" ht="18" customHeight="1">
      <c r="A149" s="74">
        <f t="shared" si="2"/>
        <v>201800000</v>
      </c>
      <c r="B149" s="51">
        <f>IF(I149="","",(VLOOKUP(I149,選手,2,FALSE))&amp;"("&amp;VLOOKUP(I149,選手,6,FALSE)&amp;")")</f>
      </c>
      <c r="C149" s="51">
        <f>IF(I149="","",VLOOKUP(I149,選手,3,FALSE))</f>
      </c>
      <c r="D149" s="67">
        <f>IF(I149="","",VLOOKUP(I149,選手,4,FALSE))</f>
      </c>
      <c r="E149" s="67">
        <f>IF(D149="","",VLOOKUP(D149,SX,2,FALSE))</f>
      </c>
      <c r="F149" s="72" t="s">
        <v>11</v>
      </c>
      <c r="G149" s="73">
        <f>IF(I149="","",VLOOKUP(I149,選手,5,FALSE))</f>
      </c>
      <c r="H149" s="74">
        <f>IF(G149="","",VLOOKUP(G149,学校番号,3,FALSE))</f>
      </c>
      <c r="I149" s="112"/>
      <c r="J149" s="90"/>
      <c r="K149" s="80"/>
      <c r="L149" s="81"/>
    </row>
    <row r="150" spans="1:12" ht="18" customHeight="1">
      <c r="A150" s="74">
        <f t="shared" si="2"/>
        <v>201800000</v>
      </c>
      <c r="B150" s="51">
        <f>IF(I150="","",(VLOOKUP(I150,選手,2,FALSE))&amp;"("&amp;VLOOKUP(I150,選手,6,FALSE)&amp;")")</f>
      </c>
      <c r="C150" s="51">
        <f>IF(I150="","",VLOOKUP(I150,選手,3,FALSE))</f>
      </c>
      <c r="D150" s="67">
        <f>IF(I150="","",VLOOKUP(I150,選手,4,FALSE))</f>
      </c>
      <c r="E150" s="67">
        <f>IF(D150="","",VLOOKUP(D150,SX,2,FALSE))</f>
      </c>
      <c r="F150" s="72" t="s">
        <v>11</v>
      </c>
      <c r="G150" s="73">
        <f>IF(I150="","",VLOOKUP(I150,選手,5,FALSE))</f>
      </c>
      <c r="H150" s="74">
        <f>IF(G150="","",VLOOKUP(G150,学校番号,3,FALSE))</f>
      </c>
      <c r="I150" s="112"/>
      <c r="J150" s="90"/>
      <c r="K150" s="80"/>
      <c r="L150" s="81"/>
    </row>
    <row r="151" spans="1:12" ht="18" customHeight="1">
      <c r="A151" s="74">
        <f t="shared" si="2"/>
        <v>201800000</v>
      </c>
      <c r="B151" s="51">
        <f>IF(I151="","",(VLOOKUP(I151,選手,2,FALSE))&amp;"("&amp;VLOOKUP(I151,選手,6,FALSE)&amp;")")</f>
      </c>
      <c r="C151" s="51">
        <f>IF(I151="","",VLOOKUP(I151,選手,3,FALSE))</f>
      </c>
      <c r="D151" s="67">
        <f>IF(I151="","",VLOOKUP(I151,選手,4,FALSE))</f>
      </c>
      <c r="E151" s="67">
        <f>IF(D151="","",VLOOKUP(D151,SX,2,FALSE))</f>
      </c>
      <c r="F151" s="72" t="s">
        <v>11</v>
      </c>
      <c r="G151" s="73">
        <f>IF(I151="","",VLOOKUP(I151,選手,5,FALSE))</f>
      </c>
      <c r="H151" s="74">
        <f>IF(G151="","",VLOOKUP(G151,学校番号,3,FALSE))</f>
      </c>
      <c r="I151" s="112"/>
      <c r="J151" s="90"/>
      <c r="K151" s="80"/>
      <c r="L151" s="81"/>
    </row>
    <row r="152" spans="1:12" ht="18" customHeight="1">
      <c r="A152" s="74">
        <f t="shared" si="2"/>
        <v>201800000</v>
      </c>
      <c r="B152" s="51">
        <f>IF(I152="","",(VLOOKUP(I152,選手,2,FALSE))&amp;"("&amp;VLOOKUP(I152,選手,6,FALSE)&amp;")")</f>
      </c>
      <c r="C152" s="51">
        <f>IF(I152="","",VLOOKUP(I152,選手,3,FALSE))</f>
      </c>
      <c r="D152" s="67">
        <f>IF(I152="","",VLOOKUP(I152,選手,4,FALSE))</f>
      </c>
      <c r="E152" s="67">
        <f>IF(D152="","",VLOOKUP(D152,SX,2,FALSE))</f>
      </c>
      <c r="F152" s="72" t="s">
        <v>11</v>
      </c>
      <c r="G152" s="73">
        <f>IF(I152="","",VLOOKUP(I152,選手,5,FALSE))</f>
      </c>
      <c r="H152" s="74">
        <f>IF(G152="","",VLOOKUP(G152,学校番号,3,FALSE))</f>
      </c>
      <c r="I152" s="112"/>
      <c r="J152" s="90"/>
      <c r="K152" s="80"/>
      <c r="L152" s="81"/>
    </row>
    <row r="153" spans="1:12" ht="18" customHeight="1">
      <c r="A153" s="74">
        <f t="shared" si="2"/>
        <v>201800000</v>
      </c>
      <c r="B153" s="51">
        <f>IF(I153="","",(VLOOKUP(I153,選手,2,FALSE))&amp;"("&amp;VLOOKUP(I153,選手,6,FALSE)&amp;")")</f>
      </c>
      <c r="C153" s="51">
        <f>IF(I153="","",VLOOKUP(I153,選手,3,FALSE))</f>
      </c>
      <c r="D153" s="67">
        <f>IF(I153="","",VLOOKUP(I153,選手,4,FALSE))</f>
      </c>
      <c r="E153" s="67">
        <f>IF(D153="","",VLOOKUP(D153,SX,2,FALSE))</f>
      </c>
      <c r="F153" s="72" t="s">
        <v>11</v>
      </c>
      <c r="G153" s="73">
        <f>IF(I153="","",VLOOKUP(I153,選手,5,FALSE))</f>
      </c>
      <c r="H153" s="74">
        <f>IF(G153="","",VLOOKUP(G153,学校番号,3,FALSE))</f>
      </c>
      <c r="I153" s="112"/>
      <c r="J153" s="90"/>
      <c r="K153" s="80"/>
      <c r="L153" s="81"/>
    </row>
    <row r="154" spans="1:12" ht="18" customHeight="1">
      <c r="A154" s="74">
        <f t="shared" si="2"/>
        <v>201800000</v>
      </c>
      <c r="B154" s="51">
        <f>IF(I154="","",(VLOOKUP(I154,選手,2,FALSE))&amp;"("&amp;VLOOKUP(I154,選手,6,FALSE)&amp;")")</f>
      </c>
      <c r="C154" s="51">
        <f>IF(I154="","",VLOOKUP(I154,選手,3,FALSE))</f>
      </c>
      <c r="D154" s="67">
        <f>IF(I154="","",VLOOKUP(I154,選手,4,FALSE))</f>
      </c>
      <c r="E154" s="67">
        <f>IF(D154="","",VLOOKUP(D154,SX,2,FALSE))</f>
      </c>
      <c r="F154" s="72" t="s">
        <v>11</v>
      </c>
      <c r="G154" s="73">
        <f>IF(I154="","",VLOOKUP(I154,選手,5,FALSE))</f>
      </c>
      <c r="H154" s="74">
        <f>IF(G154="","",VLOOKUP(G154,学校番号,3,FALSE))</f>
      </c>
      <c r="I154" s="112"/>
      <c r="J154" s="90"/>
      <c r="K154" s="80"/>
      <c r="L154" s="81"/>
    </row>
    <row r="155" spans="1:12" ht="18" customHeight="1">
      <c r="A155" s="74">
        <f t="shared" si="2"/>
        <v>201800000</v>
      </c>
      <c r="B155" s="51">
        <f>IF(I155="","",(VLOOKUP(I155,選手,2,FALSE))&amp;"("&amp;VLOOKUP(I155,選手,6,FALSE)&amp;")")</f>
      </c>
      <c r="C155" s="51">
        <f>IF(I155="","",VLOOKUP(I155,選手,3,FALSE))</f>
      </c>
      <c r="D155" s="67">
        <f>IF(I155="","",VLOOKUP(I155,選手,4,FALSE))</f>
      </c>
      <c r="E155" s="67">
        <f>IF(D155="","",VLOOKUP(D155,SX,2,FALSE))</f>
      </c>
      <c r="F155" s="72" t="s">
        <v>11</v>
      </c>
      <c r="G155" s="73">
        <f>IF(I155="","",VLOOKUP(I155,選手,5,FALSE))</f>
      </c>
      <c r="H155" s="74">
        <f>IF(G155="","",VLOOKUP(G155,学校番号,3,FALSE))</f>
      </c>
      <c r="I155" s="112"/>
      <c r="J155" s="90"/>
      <c r="K155" s="80"/>
      <c r="L155" s="81"/>
    </row>
    <row r="156" spans="1:12" ht="18" customHeight="1">
      <c r="A156" s="74">
        <f t="shared" si="2"/>
        <v>201800000</v>
      </c>
      <c r="B156" s="51">
        <f>IF(I156="","",(VLOOKUP(I156,選手,2,FALSE))&amp;"("&amp;VLOOKUP(I156,選手,6,FALSE)&amp;")")</f>
      </c>
      <c r="C156" s="51">
        <f>IF(I156="","",VLOOKUP(I156,選手,3,FALSE))</f>
      </c>
      <c r="D156" s="67">
        <f>IF(I156="","",VLOOKUP(I156,選手,4,FALSE))</f>
      </c>
      <c r="E156" s="67">
        <f>IF(D156="","",VLOOKUP(D156,SX,2,FALSE))</f>
      </c>
      <c r="F156" s="72" t="s">
        <v>11</v>
      </c>
      <c r="G156" s="73">
        <f>IF(I156="","",VLOOKUP(I156,選手,5,FALSE))</f>
      </c>
      <c r="H156" s="74">
        <f>IF(G156="","",VLOOKUP(G156,学校番号,3,FALSE))</f>
      </c>
      <c r="I156" s="112"/>
      <c r="J156" s="90"/>
      <c r="K156" s="80"/>
      <c r="L156" s="81"/>
    </row>
    <row r="157" spans="1:12" ht="18" customHeight="1">
      <c r="A157" s="74">
        <f t="shared" si="2"/>
        <v>201800000</v>
      </c>
      <c r="B157" s="51">
        <f>IF(I157="","",(VLOOKUP(I157,選手,2,FALSE))&amp;"("&amp;VLOOKUP(I157,選手,6,FALSE)&amp;")")</f>
      </c>
      <c r="C157" s="51">
        <f>IF(I157="","",VLOOKUP(I157,選手,3,FALSE))</f>
      </c>
      <c r="D157" s="67">
        <f>IF(I157="","",VLOOKUP(I157,選手,4,FALSE))</f>
      </c>
      <c r="E157" s="67">
        <f>IF(D157="","",VLOOKUP(D157,SX,2,FALSE))</f>
      </c>
      <c r="F157" s="72" t="s">
        <v>11</v>
      </c>
      <c r="G157" s="73">
        <f>IF(I157="","",VLOOKUP(I157,選手,5,FALSE))</f>
      </c>
      <c r="H157" s="74">
        <f>IF(G157="","",VLOOKUP(G157,学校番号,3,FALSE))</f>
      </c>
      <c r="I157" s="112"/>
      <c r="J157" s="90"/>
      <c r="K157" s="80"/>
      <c r="L157" s="81"/>
    </row>
    <row r="158" spans="1:12" ht="18" customHeight="1">
      <c r="A158" s="74">
        <f t="shared" si="2"/>
        <v>201800000</v>
      </c>
      <c r="B158" s="51">
        <f>IF(I158="","",(VLOOKUP(I158,選手,2,FALSE))&amp;"("&amp;VLOOKUP(I158,選手,6,FALSE)&amp;")")</f>
      </c>
      <c r="C158" s="51">
        <f>IF(I158="","",VLOOKUP(I158,選手,3,FALSE))</f>
      </c>
      <c r="D158" s="67">
        <f>IF(I158="","",VLOOKUP(I158,選手,4,FALSE))</f>
      </c>
      <c r="E158" s="67">
        <f>IF(D158="","",VLOOKUP(D158,SX,2,FALSE))</f>
      </c>
      <c r="F158" s="72" t="s">
        <v>11</v>
      </c>
      <c r="G158" s="73">
        <f>IF(I158="","",VLOOKUP(I158,選手,5,FALSE))</f>
      </c>
      <c r="H158" s="74">
        <f>IF(G158="","",VLOOKUP(G158,学校番号,3,FALSE))</f>
      </c>
      <c r="I158" s="112"/>
      <c r="J158" s="90"/>
      <c r="K158" s="80"/>
      <c r="L158" s="81"/>
    </row>
    <row r="159" spans="1:12" ht="18" customHeight="1">
      <c r="A159" s="74">
        <f t="shared" si="2"/>
        <v>201800000</v>
      </c>
      <c r="B159" s="51">
        <f>IF(I159="","",(VLOOKUP(I159,選手,2,FALSE))&amp;"("&amp;VLOOKUP(I159,選手,6,FALSE)&amp;")")</f>
      </c>
      <c r="C159" s="51">
        <f>IF(I159="","",VLOOKUP(I159,選手,3,FALSE))</f>
      </c>
      <c r="D159" s="67">
        <f>IF(I159="","",VLOOKUP(I159,選手,4,FALSE))</f>
      </c>
      <c r="E159" s="67">
        <f>IF(D159="","",VLOOKUP(D159,SX,2,FALSE))</f>
      </c>
      <c r="F159" s="72" t="s">
        <v>11</v>
      </c>
      <c r="G159" s="73">
        <f>IF(I159="","",VLOOKUP(I159,選手,5,FALSE))</f>
      </c>
      <c r="H159" s="74">
        <f>IF(G159="","",VLOOKUP(G159,学校番号,3,FALSE))</f>
      </c>
      <c r="I159" s="112"/>
      <c r="J159" s="90"/>
      <c r="K159" s="80"/>
      <c r="L159" s="81"/>
    </row>
    <row r="160" spans="1:12" ht="18" customHeight="1">
      <c r="A160" s="74">
        <f t="shared" si="2"/>
        <v>201800000</v>
      </c>
      <c r="B160" s="51">
        <f>IF(I160="","",(VLOOKUP(I160,選手,2,FALSE))&amp;"("&amp;VLOOKUP(I160,選手,6,FALSE)&amp;")")</f>
      </c>
      <c r="C160" s="51">
        <f>IF(I160="","",VLOOKUP(I160,選手,3,FALSE))</f>
      </c>
      <c r="D160" s="67">
        <f>IF(I160="","",VLOOKUP(I160,選手,4,FALSE))</f>
      </c>
      <c r="E160" s="67">
        <f>IF(D160="","",VLOOKUP(D160,SX,2,FALSE))</f>
      </c>
      <c r="F160" s="72" t="s">
        <v>11</v>
      </c>
      <c r="G160" s="73">
        <f>IF(I160="","",VLOOKUP(I160,選手,5,FALSE))</f>
      </c>
      <c r="H160" s="74">
        <f>IF(G160="","",VLOOKUP(G160,学校番号,3,FALSE))</f>
      </c>
      <c r="I160" s="112"/>
      <c r="J160" s="90"/>
      <c r="K160" s="80"/>
      <c r="L160" s="81"/>
    </row>
    <row r="161" spans="1:12" ht="18" customHeight="1">
      <c r="A161" s="74">
        <f t="shared" si="2"/>
        <v>201800000</v>
      </c>
      <c r="B161" s="51">
        <f>IF(I161="","",(VLOOKUP(I161,選手,2,FALSE))&amp;"("&amp;VLOOKUP(I161,選手,6,FALSE)&amp;")")</f>
      </c>
      <c r="C161" s="51">
        <f>IF(I161="","",VLOOKUP(I161,選手,3,FALSE))</f>
      </c>
      <c r="D161" s="67">
        <f>IF(I161="","",VLOOKUP(I161,選手,4,FALSE))</f>
      </c>
      <c r="E161" s="67">
        <f>IF(D161="","",VLOOKUP(D161,SX,2,FALSE))</f>
      </c>
      <c r="F161" s="72" t="s">
        <v>11</v>
      </c>
      <c r="G161" s="73">
        <f>IF(I161="","",VLOOKUP(I161,選手,5,FALSE))</f>
      </c>
      <c r="H161" s="74">
        <f>IF(G161="","",VLOOKUP(G161,学校番号,3,FALSE))</f>
      </c>
      <c r="I161" s="112"/>
      <c r="J161" s="90"/>
      <c r="K161" s="80"/>
      <c r="L161" s="81"/>
    </row>
    <row r="162" spans="1:12" ht="18" customHeight="1">
      <c r="A162" s="74">
        <f t="shared" si="2"/>
        <v>201800000</v>
      </c>
      <c r="B162" s="51">
        <f>IF(I162="","",(VLOOKUP(I162,選手,2,FALSE))&amp;"("&amp;VLOOKUP(I162,選手,6,FALSE)&amp;")")</f>
      </c>
      <c r="C162" s="51">
        <f>IF(I162="","",VLOOKUP(I162,選手,3,FALSE))</f>
      </c>
      <c r="D162" s="67">
        <f>IF(I162="","",VLOOKUP(I162,選手,4,FALSE))</f>
      </c>
      <c r="E162" s="67">
        <f>IF(D162="","",VLOOKUP(D162,SX,2,FALSE))</f>
      </c>
      <c r="F162" s="72" t="s">
        <v>11</v>
      </c>
      <c r="G162" s="73">
        <f>IF(I162="","",VLOOKUP(I162,選手,5,FALSE))</f>
      </c>
      <c r="H162" s="74">
        <f>IF(G162="","",VLOOKUP(G162,学校番号,3,FALSE))</f>
      </c>
      <c r="I162" s="112"/>
      <c r="J162" s="90"/>
      <c r="K162" s="80"/>
      <c r="L162" s="81"/>
    </row>
    <row r="163" spans="1:12" ht="18" customHeight="1">
      <c r="A163" s="74">
        <f t="shared" si="2"/>
        <v>201800000</v>
      </c>
      <c r="B163" s="51">
        <f>IF(I163="","",(VLOOKUP(I163,選手,2,FALSE))&amp;"("&amp;VLOOKUP(I163,選手,6,FALSE)&amp;")")</f>
      </c>
      <c r="C163" s="51">
        <f>IF(I163="","",VLOOKUP(I163,選手,3,FALSE))</f>
      </c>
      <c r="D163" s="67">
        <f>IF(I163="","",VLOOKUP(I163,選手,4,FALSE))</f>
      </c>
      <c r="E163" s="67">
        <f>IF(D163="","",VLOOKUP(D163,SX,2,FALSE))</f>
      </c>
      <c r="F163" s="72" t="s">
        <v>11</v>
      </c>
      <c r="G163" s="73">
        <f>IF(I163="","",VLOOKUP(I163,選手,5,FALSE))</f>
      </c>
      <c r="H163" s="74">
        <f>IF(G163="","",VLOOKUP(G163,学校番号,3,FALSE))</f>
      </c>
      <c r="I163" s="112"/>
      <c r="J163" s="90"/>
      <c r="K163" s="80"/>
      <c r="L163" s="81"/>
    </row>
    <row r="164" spans="1:12" ht="18" customHeight="1">
      <c r="A164" s="74">
        <f t="shared" si="2"/>
        <v>201800000</v>
      </c>
      <c r="B164" s="51">
        <f>IF(I164="","",(VLOOKUP(I164,選手,2,FALSE))&amp;"("&amp;VLOOKUP(I164,選手,6,FALSE)&amp;")")</f>
      </c>
      <c r="C164" s="51">
        <f>IF(I164="","",VLOOKUP(I164,選手,3,FALSE))</f>
      </c>
      <c r="D164" s="67">
        <f>IF(I164="","",VLOOKUP(I164,選手,4,FALSE))</f>
      </c>
      <c r="E164" s="67">
        <f>IF(D164="","",VLOOKUP(D164,SX,2,FALSE))</f>
      </c>
      <c r="F164" s="72" t="s">
        <v>11</v>
      </c>
      <c r="G164" s="73">
        <f>IF(I164="","",VLOOKUP(I164,選手,5,FALSE))</f>
      </c>
      <c r="H164" s="74">
        <f>IF(G164="","",VLOOKUP(G164,学校番号,3,FALSE))</f>
      </c>
      <c r="I164" s="112"/>
      <c r="J164" s="90"/>
      <c r="K164" s="80"/>
      <c r="L164" s="81"/>
    </row>
    <row r="165" spans="1:12" ht="18" customHeight="1">
      <c r="A165" s="74">
        <f t="shared" si="2"/>
        <v>201800000</v>
      </c>
      <c r="B165" s="51">
        <f>IF(I165="","",(VLOOKUP(I165,選手,2,FALSE))&amp;"("&amp;VLOOKUP(I165,選手,6,FALSE)&amp;")")</f>
      </c>
      <c r="C165" s="51">
        <f>IF(I165="","",VLOOKUP(I165,選手,3,FALSE))</f>
      </c>
      <c r="D165" s="67">
        <f>IF(I165="","",VLOOKUP(I165,選手,4,FALSE))</f>
      </c>
      <c r="E165" s="67">
        <f>IF(D165="","",VLOOKUP(D165,SX,2,FALSE))</f>
      </c>
      <c r="F165" s="72" t="s">
        <v>11</v>
      </c>
      <c r="G165" s="73">
        <f>IF(I165="","",VLOOKUP(I165,選手,5,FALSE))</f>
      </c>
      <c r="H165" s="74">
        <f>IF(G165="","",VLOOKUP(G165,学校番号,3,FALSE))</f>
      </c>
      <c r="I165" s="112"/>
      <c r="J165" s="90"/>
      <c r="K165" s="80"/>
      <c r="L165" s="81"/>
    </row>
    <row r="166" spans="1:12" ht="18" customHeight="1">
      <c r="A166" s="74">
        <f t="shared" si="2"/>
        <v>201800000</v>
      </c>
      <c r="B166" s="51">
        <f>IF(I166="","",(VLOOKUP(I166,選手,2,FALSE))&amp;"("&amp;VLOOKUP(I166,選手,6,FALSE)&amp;")")</f>
      </c>
      <c r="C166" s="51">
        <f>IF(I166="","",VLOOKUP(I166,選手,3,FALSE))</f>
      </c>
      <c r="D166" s="67">
        <f>IF(I166="","",VLOOKUP(I166,選手,4,FALSE))</f>
      </c>
      <c r="E166" s="67">
        <f>IF(D166="","",VLOOKUP(D166,SX,2,FALSE))</f>
      </c>
      <c r="F166" s="72" t="s">
        <v>11</v>
      </c>
      <c r="G166" s="73">
        <f>IF(I166="","",VLOOKUP(I166,選手,5,FALSE))</f>
      </c>
      <c r="H166" s="74">
        <f>IF(G166="","",VLOOKUP(G166,学校番号,3,FALSE))</f>
      </c>
      <c r="I166" s="112"/>
      <c r="J166" s="90"/>
      <c r="K166" s="80"/>
      <c r="L166" s="81"/>
    </row>
    <row r="167" spans="1:12" ht="18" customHeight="1">
      <c r="A167" s="74">
        <f t="shared" si="2"/>
        <v>201800000</v>
      </c>
      <c r="B167" s="51">
        <f>IF(I167="","",(VLOOKUP(I167,選手,2,FALSE))&amp;"("&amp;VLOOKUP(I167,選手,6,FALSE)&amp;")")</f>
      </c>
      <c r="C167" s="51">
        <f>IF(I167="","",VLOOKUP(I167,選手,3,FALSE))</f>
      </c>
      <c r="D167" s="67">
        <f>IF(I167="","",VLOOKUP(I167,選手,4,FALSE))</f>
      </c>
      <c r="E167" s="67">
        <f>IF(D167="","",VLOOKUP(D167,SX,2,FALSE))</f>
      </c>
      <c r="F167" s="72" t="s">
        <v>11</v>
      </c>
      <c r="G167" s="73">
        <f>IF(I167="","",VLOOKUP(I167,選手,5,FALSE))</f>
      </c>
      <c r="H167" s="74">
        <f>IF(G167="","",VLOOKUP(G167,学校番号,3,FALSE))</f>
      </c>
      <c r="I167" s="112"/>
      <c r="J167" s="90"/>
      <c r="K167" s="80"/>
      <c r="L167" s="81"/>
    </row>
    <row r="168" spans="1:12" ht="18" customHeight="1">
      <c r="A168" s="74">
        <f t="shared" si="2"/>
        <v>201800000</v>
      </c>
      <c r="B168" s="51">
        <f>IF(I168="","",(VLOOKUP(I168,選手,2,FALSE))&amp;"("&amp;VLOOKUP(I168,選手,6,FALSE)&amp;")")</f>
      </c>
      <c r="C168" s="51">
        <f>IF(I168="","",VLOOKUP(I168,選手,3,FALSE))</f>
      </c>
      <c r="D168" s="67">
        <f>IF(I168="","",VLOOKUP(I168,選手,4,FALSE))</f>
      </c>
      <c r="E168" s="67">
        <f>IF(D168="","",VLOOKUP(D168,SX,2,FALSE))</f>
      </c>
      <c r="F168" s="72" t="s">
        <v>11</v>
      </c>
      <c r="G168" s="73">
        <f>IF(I168="","",VLOOKUP(I168,選手,5,FALSE))</f>
      </c>
      <c r="H168" s="74">
        <f>IF(G168="","",VLOOKUP(G168,学校番号,3,FALSE))</f>
      </c>
      <c r="I168" s="112"/>
      <c r="J168" s="90"/>
      <c r="K168" s="80"/>
      <c r="L168" s="81"/>
    </row>
    <row r="169" spans="1:12" ht="18" customHeight="1">
      <c r="A169" s="74">
        <f t="shared" si="2"/>
        <v>201800000</v>
      </c>
      <c r="B169" s="51">
        <f>IF(I169="","",(VLOOKUP(I169,選手,2,FALSE))&amp;"("&amp;VLOOKUP(I169,選手,6,FALSE)&amp;")")</f>
      </c>
      <c r="C169" s="51">
        <f>IF(I169="","",VLOOKUP(I169,選手,3,FALSE))</f>
      </c>
      <c r="D169" s="67">
        <f>IF(I169="","",VLOOKUP(I169,選手,4,FALSE))</f>
      </c>
      <c r="E169" s="67">
        <f>IF(D169="","",VLOOKUP(D169,SX,2,FALSE))</f>
      </c>
      <c r="F169" s="72" t="s">
        <v>11</v>
      </c>
      <c r="G169" s="73">
        <f>IF(I169="","",VLOOKUP(I169,選手,5,FALSE))</f>
      </c>
      <c r="H169" s="74">
        <f>IF(G169="","",VLOOKUP(G169,学校番号,3,FALSE))</f>
      </c>
      <c r="I169" s="112"/>
      <c r="J169" s="90"/>
      <c r="K169" s="80"/>
      <c r="L169" s="81"/>
    </row>
    <row r="170" spans="1:12" ht="18" customHeight="1">
      <c r="A170" s="74">
        <f t="shared" si="2"/>
        <v>201800000</v>
      </c>
      <c r="B170" s="51">
        <f>IF(I170="","",(VLOOKUP(I170,選手,2,FALSE))&amp;"("&amp;VLOOKUP(I170,選手,6,FALSE)&amp;")")</f>
      </c>
      <c r="C170" s="51">
        <f>IF(I170="","",VLOOKUP(I170,選手,3,FALSE))</f>
      </c>
      <c r="D170" s="67">
        <f>IF(I170="","",VLOOKUP(I170,選手,4,FALSE))</f>
      </c>
      <c r="E170" s="67">
        <f>IF(D170="","",VLOOKUP(D170,SX,2,FALSE))</f>
      </c>
      <c r="F170" s="72" t="s">
        <v>11</v>
      </c>
      <c r="G170" s="73">
        <f>IF(I170="","",VLOOKUP(I170,選手,5,FALSE))</f>
      </c>
      <c r="H170" s="74">
        <f>IF(G170="","",VLOOKUP(G170,学校番号,3,FALSE))</f>
      </c>
      <c r="I170" s="112"/>
      <c r="J170" s="90"/>
      <c r="K170" s="80"/>
      <c r="L170" s="81"/>
    </row>
    <row r="171" spans="1:12" ht="18" customHeight="1">
      <c r="A171" s="74">
        <f t="shared" si="2"/>
        <v>201800000</v>
      </c>
      <c r="B171" s="51">
        <f>IF(I171="","",(VLOOKUP(I171,選手,2,FALSE))&amp;"("&amp;VLOOKUP(I171,選手,6,FALSE)&amp;")")</f>
      </c>
      <c r="C171" s="51">
        <f>IF(I171="","",VLOOKUP(I171,選手,3,FALSE))</f>
      </c>
      <c r="D171" s="67">
        <f>IF(I171="","",VLOOKUP(I171,選手,4,FALSE))</f>
      </c>
      <c r="E171" s="67">
        <f>IF(D171="","",VLOOKUP(D171,SX,2,FALSE))</f>
      </c>
      <c r="F171" s="72" t="s">
        <v>11</v>
      </c>
      <c r="G171" s="73">
        <f>IF(I171="","",VLOOKUP(I171,選手,5,FALSE))</f>
      </c>
      <c r="H171" s="74">
        <f>IF(G171="","",VLOOKUP(G171,学校番号,3,FALSE))</f>
      </c>
      <c r="I171" s="112"/>
      <c r="J171" s="90"/>
      <c r="K171" s="80"/>
      <c r="L171" s="81"/>
    </row>
    <row r="172" spans="1:12" ht="18" customHeight="1">
      <c r="A172" s="74">
        <f t="shared" si="2"/>
        <v>201800000</v>
      </c>
      <c r="B172" s="51">
        <f>IF(I172="","",(VLOOKUP(I172,選手,2,FALSE))&amp;"("&amp;VLOOKUP(I172,選手,6,FALSE)&amp;")")</f>
      </c>
      <c r="C172" s="51">
        <f>IF(I172="","",VLOOKUP(I172,選手,3,FALSE))</f>
      </c>
      <c r="D172" s="67">
        <f>IF(I172="","",VLOOKUP(I172,選手,4,FALSE))</f>
      </c>
      <c r="E172" s="67">
        <f>IF(D172="","",VLOOKUP(D172,SX,2,FALSE))</f>
      </c>
      <c r="F172" s="72" t="s">
        <v>11</v>
      </c>
      <c r="G172" s="73">
        <f>IF(I172="","",VLOOKUP(I172,選手,5,FALSE))</f>
      </c>
      <c r="H172" s="74">
        <f>IF(G172="","",VLOOKUP(G172,学校番号,3,FALSE))</f>
      </c>
      <c r="I172" s="112"/>
      <c r="J172" s="90"/>
      <c r="K172" s="80"/>
      <c r="L172" s="81"/>
    </row>
    <row r="173" spans="1:12" ht="18" customHeight="1">
      <c r="A173" s="74">
        <f t="shared" si="2"/>
        <v>201800000</v>
      </c>
      <c r="B173" s="51">
        <f>IF(I173="","",(VLOOKUP(I173,選手,2,FALSE))&amp;"("&amp;VLOOKUP(I173,選手,6,FALSE)&amp;")")</f>
      </c>
      <c r="C173" s="51">
        <f>IF(I173="","",VLOOKUP(I173,選手,3,FALSE))</f>
      </c>
      <c r="D173" s="67">
        <f>IF(I173="","",VLOOKUP(I173,選手,4,FALSE))</f>
      </c>
      <c r="E173" s="67">
        <f>IF(D173="","",VLOOKUP(D173,SX,2,FALSE))</f>
      </c>
      <c r="F173" s="72" t="s">
        <v>11</v>
      </c>
      <c r="G173" s="73">
        <f>IF(I173="","",VLOOKUP(I173,選手,5,FALSE))</f>
      </c>
      <c r="H173" s="74">
        <f>IF(G173="","",VLOOKUP(G173,学校番号,3,FALSE))</f>
      </c>
      <c r="I173" s="112"/>
      <c r="J173" s="90"/>
      <c r="K173" s="80"/>
      <c r="L173" s="81"/>
    </row>
    <row r="174" spans="1:12" ht="18" customHeight="1">
      <c r="A174" s="74">
        <f t="shared" si="2"/>
        <v>201800000</v>
      </c>
      <c r="B174" s="51">
        <f>IF(I174="","",(VLOOKUP(I174,選手,2,FALSE))&amp;"("&amp;VLOOKUP(I174,選手,6,FALSE)&amp;")")</f>
      </c>
      <c r="C174" s="51">
        <f>IF(I174="","",VLOOKUP(I174,選手,3,FALSE))</f>
      </c>
      <c r="D174" s="67">
        <f>IF(I174="","",VLOOKUP(I174,選手,4,FALSE))</f>
      </c>
      <c r="E174" s="67">
        <f>IF(D174="","",VLOOKUP(D174,SX,2,FALSE))</f>
      </c>
      <c r="F174" s="72" t="s">
        <v>11</v>
      </c>
      <c r="G174" s="73">
        <f>IF(I174="","",VLOOKUP(I174,選手,5,FALSE))</f>
      </c>
      <c r="H174" s="74">
        <f>IF(G174="","",VLOOKUP(G174,学校番号,3,FALSE))</f>
      </c>
      <c r="I174" s="112"/>
      <c r="J174" s="90"/>
      <c r="K174" s="80"/>
      <c r="L174" s="81"/>
    </row>
    <row r="175" spans="1:12" ht="18" customHeight="1">
      <c r="A175" s="74">
        <f t="shared" si="2"/>
        <v>201800000</v>
      </c>
      <c r="B175" s="51">
        <f>IF(I175="","",(VLOOKUP(I175,選手,2,FALSE))&amp;"("&amp;VLOOKUP(I175,選手,6,FALSE)&amp;")")</f>
      </c>
      <c r="C175" s="51">
        <f>IF(I175="","",VLOOKUP(I175,選手,3,FALSE))</f>
      </c>
      <c r="D175" s="67">
        <f>IF(I175="","",VLOOKUP(I175,選手,4,FALSE))</f>
      </c>
      <c r="E175" s="67">
        <f>IF(D175="","",VLOOKUP(D175,SX,2,FALSE))</f>
      </c>
      <c r="F175" s="72" t="s">
        <v>11</v>
      </c>
      <c r="G175" s="73">
        <f>IF(I175="","",VLOOKUP(I175,選手,5,FALSE))</f>
      </c>
      <c r="H175" s="74">
        <f>IF(G175="","",VLOOKUP(G175,学校番号,3,FALSE))</f>
      </c>
      <c r="I175" s="112"/>
      <c r="J175" s="90"/>
      <c r="K175" s="80"/>
      <c r="L175" s="81"/>
    </row>
    <row r="176" spans="1:12" ht="18" customHeight="1">
      <c r="A176" s="74">
        <f t="shared" si="2"/>
        <v>201800000</v>
      </c>
      <c r="B176" s="51">
        <f>IF(I176="","",(VLOOKUP(I176,選手,2,FALSE))&amp;"("&amp;VLOOKUP(I176,選手,6,FALSE)&amp;")")</f>
      </c>
      <c r="C176" s="51">
        <f>IF(I176="","",VLOOKUP(I176,選手,3,FALSE))</f>
      </c>
      <c r="D176" s="67">
        <f>IF(I176="","",VLOOKUP(I176,選手,4,FALSE))</f>
      </c>
      <c r="E176" s="67">
        <f>IF(D176="","",VLOOKUP(D176,SX,2,FALSE))</f>
      </c>
      <c r="F176" s="72" t="s">
        <v>11</v>
      </c>
      <c r="G176" s="73">
        <f>IF(I176="","",VLOOKUP(I176,選手,5,FALSE))</f>
      </c>
      <c r="H176" s="74">
        <f>IF(G176="","",VLOOKUP(G176,学校番号,3,FALSE))</f>
      </c>
      <c r="I176" s="112"/>
      <c r="J176" s="90"/>
      <c r="K176" s="80"/>
      <c r="L176" s="81"/>
    </row>
    <row r="177" spans="1:12" ht="18" customHeight="1">
      <c r="A177" s="74">
        <f t="shared" si="2"/>
        <v>201800000</v>
      </c>
      <c r="B177" s="51">
        <f>IF(I177="","",(VLOOKUP(I177,選手,2,FALSE))&amp;"("&amp;VLOOKUP(I177,選手,6,FALSE)&amp;")")</f>
      </c>
      <c r="C177" s="51">
        <f>IF(I177="","",VLOOKUP(I177,選手,3,FALSE))</f>
      </c>
      <c r="D177" s="67">
        <f>IF(I177="","",VLOOKUP(I177,選手,4,FALSE))</f>
      </c>
      <c r="E177" s="67">
        <f>IF(D177="","",VLOOKUP(D177,SX,2,FALSE))</f>
      </c>
      <c r="F177" s="72" t="s">
        <v>11</v>
      </c>
      <c r="G177" s="73">
        <f>IF(I177="","",VLOOKUP(I177,選手,5,FALSE))</f>
      </c>
      <c r="H177" s="74">
        <f>IF(G177="","",VLOOKUP(G177,学校番号,3,FALSE))</f>
      </c>
      <c r="I177" s="112"/>
      <c r="J177" s="90"/>
      <c r="K177" s="80"/>
      <c r="L177" s="81"/>
    </row>
    <row r="178" spans="1:12" ht="18" customHeight="1">
      <c r="A178" s="74">
        <f t="shared" si="2"/>
        <v>201800000</v>
      </c>
      <c r="B178" s="51">
        <f>IF(I178="","",(VLOOKUP(I178,選手,2,FALSE))&amp;"("&amp;VLOOKUP(I178,選手,6,FALSE)&amp;")")</f>
      </c>
      <c r="C178" s="51">
        <f>IF(I178="","",VLOOKUP(I178,選手,3,FALSE))</f>
      </c>
      <c r="D178" s="67">
        <f>IF(I178="","",VLOOKUP(I178,選手,4,FALSE))</f>
      </c>
      <c r="E178" s="67">
        <f>IF(D178="","",VLOOKUP(D178,SX,2,FALSE))</f>
      </c>
      <c r="F178" s="72" t="s">
        <v>11</v>
      </c>
      <c r="G178" s="73">
        <f>IF(I178="","",VLOOKUP(I178,選手,5,FALSE))</f>
      </c>
      <c r="H178" s="74">
        <f>IF(G178="","",VLOOKUP(G178,学校番号,3,FALSE))</f>
      </c>
      <c r="I178" s="112"/>
      <c r="J178" s="90"/>
      <c r="K178" s="80"/>
      <c r="L178" s="81"/>
    </row>
    <row r="179" spans="1:12" ht="18" customHeight="1">
      <c r="A179" s="74">
        <f t="shared" si="2"/>
        <v>201800000</v>
      </c>
      <c r="B179" s="51">
        <f>IF(I179="","",(VLOOKUP(I179,選手,2,FALSE))&amp;"("&amp;VLOOKUP(I179,選手,6,FALSE)&amp;")")</f>
      </c>
      <c r="C179" s="51">
        <f>IF(I179="","",VLOOKUP(I179,選手,3,FALSE))</f>
      </c>
      <c r="D179" s="67">
        <f>IF(I179="","",VLOOKUP(I179,選手,4,FALSE))</f>
      </c>
      <c r="E179" s="67">
        <f>IF(D179="","",VLOOKUP(D179,SX,2,FALSE))</f>
      </c>
      <c r="F179" s="72" t="s">
        <v>11</v>
      </c>
      <c r="G179" s="73">
        <f>IF(I179="","",VLOOKUP(I179,選手,5,FALSE))</f>
      </c>
      <c r="H179" s="74">
        <f>IF(G179="","",VLOOKUP(G179,学校番号,3,FALSE))</f>
      </c>
      <c r="I179" s="112"/>
      <c r="J179" s="90"/>
      <c r="K179" s="80"/>
      <c r="L179" s="81"/>
    </row>
    <row r="180" spans="1:12" ht="18" customHeight="1">
      <c r="A180" s="74">
        <f t="shared" si="2"/>
        <v>201800000</v>
      </c>
      <c r="B180" s="51">
        <f>IF(I180="","",(VLOOKUP(I180,選手,2,FALSE))&amp;"("&amp;VLOOKUP(I180,選手,6,FALSE)&amp;")")</f>
      </c>
      <c r="C180" s="51">
        <f>IF(I180="","",VLOOKUP(I180,選手,3,FALSE))</f>
      </c>
      <c r="D180" s="67">
        <f>IF(I180="","",VLOOKUP(I180,選手,4,FALSE))</f>
      </c>
      <c r="E180" s="67">
        <f>IF(D180="","",VLOOKUP(D180,SX,2,FALSE))</f>
      </c>
      <c r="F180" s="72" t="s">
        <v>11</v>
      </c>
      <c r="G180" s="73">
        <f>IF(I180="","",VLOOKUP(I180,選手,5,FALSE))</f>
      </c>
      <c r="H180" s="74">
        <f>IF(G180="","",VLOOKUP(G180,学校番号,3,FALSE))</f>
      </c>
      <c r="I180" s="112"/>
      <c r="J180" s="90"/>
      <c r="K180" s="80"/>
      <c r="L180" s="81"/>
    </row>
    <row r="181" spans="1:12" ht="18" customHeight="1">
      <c r="A181" s="74">
        <f t="shared" si="2"/>
        <v>201800000</v>
      </c>
      <c r="B181" s="51">
        <f>IF(I181="","",(VLOOKUP(I181,選手,2,FALSE))&amp;"("&amp;VLOOKUP(I181,選手,6,FALSE)&amp;")")</f>
      </c>
      <c r="C181" s="51">
        <f>IF(I181="","",VLOOKUP(I181,選手,3,FALSE))</f>
      </c>
      <c r="D181" s="67">
        <f>IF(I181="","",VLOOKUP(I181,選手,4,FALSE))</f>
      </c>
      <c r="E181" s="67">
        <f>IF(D181="","",VLOOKUP(D181,SX,2,FALSE))</f>
      </c>
      <c r="F181" s="72" t="s">
        <v>11</v>
      </c>
      <c r="G181" s="73">
        <f>IF(I181="","",VLOOKUP(I181,選手,5,FALSE))</f>
      </c>
      <c r="H181" s="74">
        <f>IF(G181="","",VLOOKUP(G181,学校番号,3,FALSE))</f>
      </c>
      <c r="I181" s="112"/>
      <c r="J181" s="90"/>
      <c r="K181" s="80"/>
      <c r="L181" s="81"/>
    </row>
    <row r="182" spans="1:12" ht="18" customHeight="1">
      <c r="A182" s="74">
        <f t="shared" si="2"/>
        <v>201800000</v>
      </c>
      <c r="B182" s="51">
        <f>IF(I182="","",(VLOOKUP(I182,選手,2,FALSE))&amp;"("&amp;VLOOKUP(I182,選手,6,FALSE)&amp;")")</f>
      </c>
      <c r="C182" s="51">
        <f>IF(I182="","",VLOOKUP(I182,選手,3,FALSE))</f>
      </c>
      <c r="D182" s="67">
        <f>IF(I182="","",VLOOKUP(I182,選手,4,FALSE))</f>
      </c>
      <c r="E182" s="67">
        <f>IF(D182="","",VLOOKUP(D182,SX,2,FALSE))</f>
      </c>
      <c r="F182" s="72" t="s">
        <v>11</v>
      </c>
      <c r="G182" s="73">
        <f>IF(I182="","",VLOOKUP(I182,選手,5,FALSE))</f>
      </c>
      <c r="H182" s="74">
        <f>IF(G182="","",VLOOKUP(G182,学校番号,3,FALSE))</f>
      </c>
      <c r="I182" s="112"/>
      <c r="J182" s="90"/>
      <c r="K182" s="80"/>
      <c r="L182" s="81"/>
    </row>
    <row r="183" spans="1:12" ht="18" customHeight="1">
      <c r="A183" s="74">
        <f t="shared" si="2"/>
        <v>201800000</v>
      </c>
      <c r="B183" s="51">
        <f>IF(I183="","",(VLOOKUP(I183,選手,2,FALSE))&amp;"("&amp;VLOOKUP(I183,選手,6,FALSE)&amp;")")</f>
      </c>
      <c r="C183" s="51">
        <f>IF(I183="","",VLOOKUP(I183,選手,3,FALSE))</f>
      </c>
      <c r="D183" s="67">
        <f>IF(I183="","",VLOOKUP(I183,選手,4,FALSE))</f>
      </c>
      <c r="E183" s="67">
        <f>IF(D183="","",VLOOKUP(D183,SX,2,FALSE))</f>
      </c>
      <c r="F183" s="72" t="s">
        <v>11</v>
      </c>
      <c r="G183" s="73">
        <f>IF(I183="","",VLOOKUP(I183,選手,5,FALSE))</f>
      </c>
      <c r="H183" s="74">
        <f>IF(G183="","",VLOOKUP(G183,学校番号,3,FALSE))</f>
      </c>
      <c r="I183" s="112"/>
      <c r="J183" s="90"/>
      <c r="K183" s="80"/>
      <c r="L183" s="81"/>
    </row>
    <row r="184" spans="1:12" ht="18" customHeight="1">
      <c r="A184" s="74">
        <f t="shared" si="2"/>
        <v>201800000</v>
      </c>
      <c r="B184" s="51">
        <f>IF(I184="","",(VLOOKUP(I184,選手,2,FALSE))&amp;"("&amp;VLOOKUP(I184,選手,6,FALSE)&amp;")")</f>
      </c>
      <c r="C184" s="51">
        <f>IF(I184="","",VLOOKUP(I184,選手,3,FALSE))</f>
      </c>
      <c r="D184" s="67">
        <f>IF(I184="","",VLOOKUP(I184,選手,4,FALSE))</f>
      </c>
      <c r="E184" s="67">
        <f>IF(D184="","",VLOOKUP(D184,SX,2,FALSE))</f>
      </c>
      <c r="F184" s="72" t="s">
        <v>11</v>
      </c>
      <c r="G184" s="73">
        <f>IF(I184="","",VLOOKUP(I184,選手,5,FALSE))</f>
      </c>
      <c r="H184" s="74">
        <f>IF(G184="","",VLOOKUP(G184,学校番号,3,FALSE))</f>
      </c>
      <c r="I184" s="112"/>
      <c r="J184" s="90"/>
      <c r="K184" s="80"/>
      <c r="L184" s="81"/>
    </row>
    <row r="185" spans="1:12" ht="18" customHeight="1">
      <c r="A185" s="74">
        <f t="shared" si="2"/>
        <v>201800000</v>
      </c>
      <c r="B185" s="51">
        <f>IF(I185="","",(VLOOKUP(I185,選手,2,FALSE))&amp;"("&amp;VLOOKUP(I185,選手,6,FALSE)&amp;")")</f>
      </c>
      <c r="C185" s="51">
        <f>IF(I185="","",VLOOKUP(I185,選手,3,FALSE))</f>
      </c>
      <c r="D185" s="67">
        <f>IF(I185="","",VLOOKUP(I185,選手,4,FALSE))</f>
      </c>
      <c r="E185" s="67">
        <f>IF(D185="","",VLOOKUP(D185,SX,2,FALSE))</f>
      </c>
      <c r="F185" s="72" t="s">
        <v>11</v>
      </c>
      <c r="G185" s="73">
        <f>IF(I185="","",VLOOKUP(I185,選手,5,FALSE))</f>
      </c>
      <c r="H185" s="74">
        <f>IF(G185="","",VLOOKUP(G185,学校番号,3,FALSE))</f>
      </c>
      <c r="I185" s="112"/>
      <c r="J185" s="90"/>
      <c r="K185" s="80"/>
      <c r="L185" s="81"/>
    </row>
    <row r="186" spans="1:12" ht="18" customHeight="1">
      <c r="A186" s="74">
        <f t="shared" si="2"/>
        <v>201800000</v>
      </c>
      <c r="B186" s="51">
        <f>IF(I186="","",(VLOOKUP(I186,選手,2,FALSE))&amp;"("&amp;VLOOKUP(I186,選手,6,FALSE)&amp;")")</f>
      </c>
      <c r="C186" s="51">
        <f>IF(I186="","",VLOOKUP(I186,選手,3,FALSE))</f>
      </c>
      <c r="D186" s="67">
        <f>IF(I186="","",VLOOKUP(I186,選手,4,FALSE))</f>
      </c>
      <c r="E186" s="67">
        <f>IF(D186="","",VLOOKUP(D186,SX,2,FALSE))</f>
      </c>
      <c r="F186" s="72" t="s">
        <v>11</v>
      </c>
      <c r="G186" s="73">
        <f>IF(I186="","",VLOOKUP(I186,選手,5,FALSE))</f>
      </c>
      <c r="H186" s="74">
        <f>IF(G186="","",VLOOKUP(G186,学校番号,3,FALSE))</f>
      </c>
      <c r="I186" s="112"/>
      <c r="J186" s="90"/>
      <c r="K186" s="80"/>
      <c r="L186" s="81"/>
    </row>
    <row r="187" spans="1:12" ht="18" customHeight="1">
      <c r="A187" s="74">
        <f t="shared" si="2"/>
        <v>201800000</v>
      </c>
      <c r="B187" s="51">
        <f>IF(I187="","",(VLOOKUP(I187,選手,2,FALSE))&amp;"("&amp;VLOOKUP(I187,選手,6,FALSE)&amp;")")</f>
      </c>
      <c r="C187" s="51">
        <f>IF(I187="","",VLOOKUP(I187,選手,3,FALSE))</f>
      </c>
      <c r="D187" s="67">
        <f>IF(I187="","",VLOOKUP(I187,選手,4,FALSE))</f>
      </c>
      <c r="E187" s="67">
        <f>IF(D187="","",VLOOKUP(D187,SX,2,FALSE))</f>
      </c>
      <c r="F187" s="72" t="s">
        <v>11</v>
      </c>
      <c r="G187" s="73">
        <f>IF(I187="","",VLOOKUP(I187,選手,5,FALSE))</f>
      </c>
      <c r="H187" s="74">
        <f>IF(G187="","",VLOOKUP(G187,学校番号,3,FALSE))</f>
      </c>
      <c r="I187" s="112"/>
      <c r="J187" s="90"/>
      <c r="K187" s="80"/>
      <c r="L187" s="81"/>
    </row>
    <row r="188" spans="1:12" ht="18" customHeight="1">
      <c r="A188" s="74">
        <f t="shared" si="2"/>
        <v>201800000</v>
      </c>
      <c r="B188" s="51">
        <f>IF(I188="","",(VLOOKUP(I188,選手,2,FALSE))&amp;"("&amp;VLOOKUP(I188,選手,6,FALSE)&amp;")")</f>
      </c>
      <c r="C188" s="51">
        <f>IF(I188="","",VLOOKUP(I188,選手,3,FALSE))</f>
      </c>
      <c r="D188" s="67">
        <f>IF(I188="","",VLOOKUP(I188,選手,4,FALSE))</f>
      </c>
      <c r="E188" s="67">
        <f>IF(D188="","",VLOOKUP(D188,SX,2,FALSE))</f>
      </c>
      <c r="F188" s="72" t="s">
        <v>11</v>
      </c>
      <c r="G188" s="73">
        <f>IF(I188="","",VLOOKUP(I188,選手,5,FALSE))</f>
      </c>
      <c r="H188" s="74">
        <f>IF(G188="","",VLOOKUP(G188,学校番号,3,FALSE))</f>
      </c>
      <c r="I188" s="112"/>
      <c r="J188" s="90"/>
      <c r="K188" s="80"/>
      <c r="L188" s="81"/>
    </row>
    <row r="189" spans="1:12" ht="18" customHeight="1">
      <c r="A189" s="74">
        <f t="shared" si="2"/>
        <v>201800000</v>
      </c>
      <c r="B189" s="51">
        <f>IF(I189="","",(VLOOKUP(I189,選手,2,FALSE))&amp;"("&amp;VLOOKUP(I189,選手,6,FALSE)&amp;")")</f>
      </c>
      <c r="C189" s="51">
        <f>IF(I189="","",VLOOKUP(I189,選手,3,FALSE))</f>
      </c>
      <c r="D189" s="67">
        <f>IF(I189="","",VLOOKUP(I189,選手,4,FALSE))</f>
      </c>
      <c r="E189" s="67">
        <f>IF(D189="","",VLOOKUP(D189,SX,2,FALSE))</f>
      </c>
      <c r="F189" s="72" t="s">
        <v>11</v>
      </c>
      <c r="G189" s="73">
        <f>IF(I189="","",VLOOKUP(I189,選手,5,FALSE))</f>
      </c>
      <c r="H189" s="74">
        <f>IF(G189="","",VLOOKUP(G189,学校番号,3,FALSE))</f>
      </c>
      <c r="I189" s="112"/>
      <c r="J189" s="90"/>
      <c r="K189" s="80"/>
      <c r="L189" s="81"/>
    </row>
    <row r="190" spans="1:12" ht="18" customHeight="1">
      <c r="A190" s="74">
        <f t="shared" si="2"/>
        <v>201800000</v>
      </c>
      <c r="B190" s="51">
        <f>IF(I190="","",(VLOOKUP(I190,選手,2,FALSE))&amp;"("&amp;VLOOKUP(I190,選手,6,FALSE)&amp;")")</f>
      </c>
      <c r="C190" s="51">
        <f>IF(I190="","",VLOOKUP(I190,選手,3,FALSE))</f>
      </c>
      <c r="D190" s="67">
        <f>IF(I190="","",VLOOKUP(I190,選手,4,FALSE))</f>
      </c>
      <c r="E190" s="67">
        <f>IF(D190="","",VLOOKUP(D190,SX,2,FALSE))</f>
      </c>
      <c r="F190" s="72" t="s">
        <v>11</v>
      </c>
      <c r="G190" s="73">
        <f>IF(I190="","",VLOOKUP(I190,選手,5,FALSE))</f>
      </c>
      <c r="H190" s="74">
        <f>IF(G190="","",VLOOKUP(G190,学校番号,3,FALSE))</f>
      </c>
      <c r="I190" s="112"/>
      <c r="J190" s="90"/>
      <c r="K190" s="80"/>
      <c r="L190" s="81"/>
    </row>
    <row r="191" spans="1:12" ht="18" customHeight="1">
      <c r="A191" s="74">
        <f t="shared" si="2"/>
        <v>201800000</v>
      </c>
      <c r="B191" s="51">
        <f>IF(I191="","",(VLOOKUP(I191,選手,2,FALSE))&amp;"("&amp;VLOOKUP(I191,選手,6,FALSE)&amp;")")</f>
      </c>
      <c r="C191" s="51">
        <f>IF(I191="","",VLOOKUP(I191,選手,3,FALSE))</f>
      </c>
      <c r="D191" s="67">
        <f>IF(I191="","",VLOOKUP(I191,選手,4,FALSE))</f>
      </c>
      <c r="E191" s="67">
        <f>IF(D191="","",VLOOKUP(D191,SX,2,FALSE))</f>
      </c>
      <c r="F191" s="72" t="s">
        <v>11</v>
      </c>
      <c r="G191" s="73">
        <f>IF(I191="","",VLOOKUP(I191,選手,5,FALSE))</f>
      </c>
      <c r="H191" s="74">
        <f>IF(G191="","",VLOOKUP(G191,学校番号,3,FALSE))</f>
      </c>
      <c r="I191" s="112"/>
      <c r="J191" s="90"/>
      <c r="K191" s="80"/>
      <c r="L191" s="81"/>
    </row>
    <row r="192" spans="1:12" ht="18" customHeight="1">
      <c r="A192" s="74">
        <f t="shared" si="2"/>
        <v>201800000</v>
      </c>
      <c r="B192" s="51">
        <f>IF(I192="","",(VLOOKUP(I192,選手,2,FALSE))&amp;"("&amp;VLOOKUP(I192,選手,6,FALSE)&amp;")")</f>
      </c>
      <c r="C192" s="51">
        <f>IF(I192="","",VLOOKUP(I192,選手,3,FALSE))</f>
      </c>
      <c r="D192" s="67">
        <f>IF(I192="","",VLOOKUP(I192,選手,4,FALSE))</f>
      </c>
      <c r="E192" s="67">
        <f>IF(D192="","",VLOOKUP(D192,SX,2,FALSE))</f>
      </c>
      <c r="F192" s="72" t="s">
        <v>11</v>
      </c>
      <c r="G192" s="73">
        <f>IF(I192="","",VLOOKUP(I192,選手,5,FALSE))</f>
      </c>
      <c r="H192" s="74">
        <f>IF(G192="","",VLOOKUP(G192,学校番号,3,FALSE))</f>
      </c>
      <c r="I192" s="112"/>
      <c r="J192" s="90"/>
      <c r="K192" s="80"/>
      <c r="L192" s="81"/>
    </row>
    <row r="193" spans="1:12" ht="18" customHeight="1">
      <c r="A193" s="74">
        <f t="shared" si="2"/>
        <v>201800000</v>
      </c>
      <c r="B193" s="51">
        <f>IF(I193="","",(VLOOKUP(I193,選手,2,FALSE))&amp;"("&amp;VLOOKUP(I193,選手,6,FALSE)&amp;")")</f>
      </c>
      <c r="C193" s="51">
        <f>IF(I193="","",VLOOKUP(I193,選手,3,FALSE))</f>
      </c>
      <c r="D193" s="67">
        <f>IF(I193="","",VLOOKUP(I193,選手,4,FALSE))</f>
      </c>
      <c r="E193" s="67">
        <f>IF(D193="","",VLOOKUP(D193,SX,2,FALSE))</f>
      </c>
      <c r="F193" s="72" t="s">
        <v>11</v>
      </c>
      <c r="G193" s="73">
        <f>IF(I193="","",VLOOKUP(I193,選手,5,FALSE))</f>
      </c>
      <c r="H193" s="74">
        <f>IF(G193="","",VLOOKUP(G193,学校番号,3,FALSE))</f>
      </c>
      <c r="I193" s="112"/>
      <c r="J193" s="90"/>
      <c r="K193" s="80"/>
      <c r="L193" s="81"/>
    </row>
    <row r="194" spans="1:12" ht="18" customHeight="1">
      <c r="A194" s="74">
        <f t="shared" si="2"/>
        <v>201800000</v>
      </c>
      <c r="B194" s="51">
        <f>IF(I194="","",(VLOOKUP(I194,選手,2,FALSE))&amp;"("&amp;VLOOKUP(I194,選手,6,FALSE)&amp;")")</f>
      </c>
      <c r="C194" s="51">
        <f>IF(I194="","",VLOOKUP(I194,選手,3,FALSE))</f>
      </c>
      <c r="D194" s="67">
        <f>IF(I194="","",VLOOKUP(I194,選手,4,FALSE))</f>
      </c>
      <c r="E194" s="67">
        <f>IF(D194="","",VLOOKUP(D194,SX,2,FALSE))</f>
      </c>
      <c r="F194" s="72" t="s">
        <v>11</v>
      </c>
      <c r="G194" s="73">
        <f>IF(I194="","",VLOOKUP(I194,選手,5,FALSE))</f>
      </c>
      <c r="H194" s="74">
        <f>IF(G194="","",VLOOKUP(G194,学校番号,3,FALSE))</f>
      </c>
      <c r="I194" s="112"/>
      <c r="J194" s="90"/>
      <c r="K194" s="80"/>
      <c r="L194" s="81"/>
    </row>
    <row r="195" spans="1:12" ht="18" customHeight="1">
      <c r="A195" s="74">
        <f t="shared" si="2"/>
        <v>201800000</v>
      </c>
      <c r="B195" s="51">
        <f>IF(I195="","",(VLOOKUP(I195,選手,2,FALSE))&amp;"("&amp;VLOOKUP(I195,選手,6,FALSE)&amp;")")</f>
      </c>
      <c r="C195" s="51">
        <f>IF(I195="","",VLOOKUP(I195,選手,3,FALSE))</f>
      </c>
      <c r="D195" s="67">
        <f>IF(I195="","",VLOOKUP(I195,選手,4,FALSE))</f>
      </c>
      <c r="E195" s="67">
        <f>IF(D195="","",VLOOKUP(D195,SX,2,FALSE))</f>
      </c>
      <c r="F195" s="72" t="s">
        <v>11</v>
      </c>
      <c r="G195" s="73">
        <f>IF(I195="","",VLOOKUP(I195,選手,5,FALSE))</f>
      </c>
      <c r="H195" s="74">
        <f>IF(G195="","",VLOOKUP(G195,学校番号,3,FALSE))</f>
      </c>
      <c r="I195" s="112"/>
      <c r="J195" s="90"/>
      <c r="K195" s="80"/>
      <c r="L195" s="81"/>
    </row>
    <row r="196" spans="1:12" ht="18" customHeight="1">
      <c r="A196" s="74">
        <f t="shared" si="2"/>
        <v>201800000</v>
      </c>
      <c r="B196" s="51">
        <f>IF(I196="","",(VLOOKUP(I196,選手,2,FALSE))&amp;"("&amp;VLOOKUP(I196,選手,6,FALSE)&amp;")")</f>
      </c>
      <c r="C196" s="51">
        <f>IF(I196="","",VLOOKUP(I196,選手,3,FALSE))</f>
      </c>
      <c r="D196" s="67">
        <f>IF(I196="","",VLOOKUP(I196,選手,4,FALSE))</f>
      </c>
      <c r="E196" s="67">
        <f>IF(D196="","",VLOOKUP(D196,SX,2,FALSE))</f>
      </c>
      <c r="F196" s="72" t="s">
        <v>11</v>
      </c>
      <c r="G196" s="73">
        <f>IF(I196="","",VLOOKUP(I196,選手,5,FALSE))</f>
      </c>
      <c r="H196" s="74">
        <f>IF(G196="","",VLOOKUP(G196,学校番号,3,FALSE))</f>
      </c>
      <c r="I196" s="112"/>
      <c r="J196" s="90"/>
      <c r="K196" s="80"/>
      <c r="L196" s="81"/>
    </row>
    <row r="197" spans="1:12" ht="18" customHeight="1">
      <c r="A197" s="74">
        <f aca="true" t="shared" si="3" ref="A197:A260">201800000+I197</f>
        <v>201800000</v>
      </c>
      <c r="B197" s="51">
        <f>IF(I197="","",(VLOOKUP(I197,選手,2,FALSE))&amp;"("&amp;VLOOKUP(I197,選手,6,FALSE)&amp;")")</f>
      </c>
      <c r="C197" s="51">
        <f>IF(I197="","",VLOOKUP(I197,選手,3,FALSE))</f>
      </c>
      <c r="D197" s="67">
        <f>IF(I197="","",VLOOKUP(I197,選手,4,FALSE))</f>
      </c>
      <c r="E197" s="67">
        <f>IF(D197="","",VLOOKUP(D197,SX,2,FALSE))</f>
      </c>
      <c r="F197" s="72" t="s">
        <v>11</v>
      </c>
      <c r="G197" s="73">
        <f>IF(I197="","",VLOOKUP(I197,選手,5,FALSE))</f>
      </c>
      <c r="H197" s="74">
        <f>IF(G197="","",VLOOKUP(G197,学校番号,3,FALSE))</f>
      </c>
      <c r="I197" s="112"/>
      <c r="J197" s="90"/>
      <c r="K197" s="80"/>
      <c r="L197" s="81"/>
    </row>
    <row r="198" spans="1:12" ht="18" customHeight="1">
      <c r="A198" s="74">
        <f t="shared" si="3"/>
        <v>201800000</v>
      </c>
      <c r="B198" s="51">
        <f>IF(I198="","",(VLOOKUP(I198,選手,2,FALSE))&amp;"("&amp;VLOOKUP(I198,選手,6,FALSE)&amp;")")</f>
      </c>
      <c r="C198" s="51">
        <f>IF(I198="","",VLOOKUP(I198,選手,3,FALSE))</f>
      </c>
      <c r="D198" s="67">
        <f>IF(I198="","",VLOOKUP(I198,選手,4,FALSE))</f>
      </c>
      <c r="E198" s="67">
        <f>IF(D198="","",VLOOKUP(D198,SX,2,FALSE))</f>
      </c>
      <c r="F198" s="72" t="s">
        <v>11</v>
      </c>
      <c r="G198" s="73">
        <f>IF(I198="","",VLOOKUP(I198,選手,5,FALSE))</f>
      </c>
      <c r="H198" s="74">
        <f>IF(G198="","",VLOOKUP(G198,学校番号,3,FALSE))</f>
      </c>
      <c r="I198" s="112"/>
      <c r="J198" s="90"/>
      <c r="K198" s="80"/>
      <c r="L198" s="81"/>
    </row>
    <row r="199" spans="1:12" ht="18" customHeight="1">
      <c r="A199" s="74">
        <f t="shared" si="3"/>
        <v>201800000</v>
      </c>
      <c r="B199" s="51">
        <f>IF(I199="","",(VLOOKUP(I199,選手,2,FALSE))&amp;"("&amp;VLOOKUP(I199,選手,6,FALSE)&amp;")")</f>
      </c>
      <c r="C199" s="51">
        <f>IF(I199="","",VLOOKUP(I199,選手,3,FALSE))</f>
      </c>
      <c r="D199" s="67">
        <f>IF(I199="","",VLOOKUP(I199,選手,4,FALSE))</f>
      </c>
      <c r="E199" s="67">
        <f>IF(D199="","",VLOOKUP(D199,SX,2,FALSE))</f>
      </c>
      <c r="F199" s="72" t="s">
        <v>11</v>
      </c>
      <c r="G199" s="73">
        <f>IF(I199="","",VLOOKUP(I199,選手,5,FALSE))</f>
      </c>
      <c r="H199" s="74">
        <f>IF(G199="","",VLOOKUP(G199,学校番号,3,FALSE))</f>
      </c>
      <c r="I199" s="112"/>
      <c r="J199" s="90"/>
      <c r="K199" s="80"/>
      <c r="L199" s="81"/>
    </row>
    <row r="200" spans="1:12" ht="18" customHeight="1">
      <c r="A200" s="74">
        <f t="shared" si="3"/>
        <v>201800000</v>
      </c>
      <c r="B200" s="51">
        <f>IF(I200="","",(VLOOKUP(I200,選手,2,FALSE))&amp;"("&amp;VLOOKUP(I200,選手,6,FALSE)&amp;")")</f>
      </c>
      <c r="C200" s="51">
        <f>IF(I200="","",VLOOKUP(I200,選手,3,FALSE))</f>
      </c>
      <c r="D200" s="67">
        <f>IF(I200="","",VLOOKUP(I200,選手,4,FALSE))</f>
      </c>
      <c r="E200" s="67">
        <f>IF(D200="","",VLOOKUP(D200,SX,2,FALSE))</f>
      </c>
      <c r="F200" s="72" t="s">
        <v>11</v>
      </c>
      <c r="G200" s="73">
        <f>IF(I200="","",VLOOKUP(I200,選手,5,FALSE))</f>
      </c>
      <c r="H200" s="74">
        <f>IF(G200="","",VLOOKUP(G200,学校番号,3,FALSE))</f>
      </c>
      <c r="I200" s="112"/>
      <c r="J200" s="90"/>
      <c r="K200" s="80"/>
      <c r="L200" s="81"/>
    </row>
    <row r="201" spans="1:12" ht="18" customHeight="1">
      <c r="A201" s="74">
        <f t="shared" si="3"/>
        <v>201800000</v>
      </c>
      <c r="B201" s="51">
        <f>IF(I201="","",(VLOOKUP(I201,選手,2,FALSE))&amp;"("&amp;VLOOKUP(I201,選手,6,FALSE)&amp;")")</f>
      </c>
      <c r="C201" s="51">
        <f>IF(I201="","",VLOOKUP(I201,選手,3,FALSE))</f>
      </c>
      <c r="D201" s="67">
        <f>IF(I201="","",VLOOKUP(I201,選手,4,FALSE))</f>
      </c>
      <c r="E201" s="67">
        <f>IF(D201="","",VLOOKUP(D201,SX,2,FALSE))</f>
      </c>
      <c r="F201" s="72" t="s">
        <v>11</v>
      </c>
      <c r="G201" s="73">
        <f>IF(I201="","",VLOOKUP(I201,選手,5,FALSE))</f>
      </c>
      <c r="H201" s="74">
        <f>IF(G201="","",VLOOKUP(G201,学校番号,3,FALSE))</f>
      </c>
      <c r="I201" s="112"/>
      <c r="J201" s="90"/>
      <c r="K201" s="80"/>
      <c r="L201" s="81"/>
    </row>
    <row r="202" spans="1:12" ht="18" customHeight="1">
      <c r="A202" s="74">
        <f t="shared" si="3"/>
        <v>201800000</v>
      </c>
      <c r="B202" s="51">
        <f>IF(I202="","",(VLOOKUP(I202,選手,2,FALSE))&amp;"("&amp;VLOOKUP(I202,選手,6,FALSE)&amp;")")</f>
      </c>
      <c r="C202" s="51">
        <f>IF(I202="","",VLOOKUP(I202,選手,3,FALSE))</f>
      </c>
      <c r="D202" s="67">
        <f>IF(I202="","",VLOOKUP(I202,選手,4,FALSE))</f>
      </c>
      <c r="E202" s="67">
        <f>IF(D202="","",VLOOKUP(D202,SX,2,FALSE))</f>
      </c>
      <c r="F202" s="72" t="s">
        <v>11</v>
      </c>
      <c r="G202" s="73">
        <f>IF(I202="","",VLOOKUP(I202,選手,5,FALSE))</f>
      </c>
      <c r="H202" s="74">
        <f>IF(G202="","",VLOOKUP(G202,学校番号,3,FALSE))</f>
      </c>
      <c r="I202" s="112"/>
      <c r="J202" s="90"/>
      <c r="K202" s="80"/>
      <c r="L202" s="81"/>
    </row>
    <row r="203" spans="1:12" ht="18" customHeight="1">
      <c r="A203" s="74">
        <f t="shared" si="3"/>
        <v>201800000</v>
      </c>
      <c r="B203" s="51">
        <f>IF(I203="","",(VLOOKUP(I203,選手,2,FALSE))&amp;"("&amp;VLOOKUP(I203,選手,6,FALSE)&amp;")")</f>
      </c>
      <c r="C203" s="51">
        <f>IF(I203="","",VLOOKUP(I203,選手,3,FALSE))</f>
      </c>
      <c r="D203" s="67">
        <f>IF(I203="","",VLOOKUP(I203,選手,4,FALSE))</f>
      </c>
      <c r="E203" s="67">
        <f>IF(D203="","",VLOOKUP(D203,SX,2,FALSE))</f>
      </c>
      <c r="F203" s="72" t="s">
        <v>11</v>
      </c>
      <c r="G203" s="73">
        <f>IF(I203="","",VLOOKUP(I203,選手,5,FALSE))</f>
      </c>
      <c r="H203" s="74">
        <f>IF(G203="","",VLOOKUP(G203,学校番号,3,FALSE))</f>
      </c>
      <c r="I203" s="112"/>
      <c r="J203" s="90"/>
      <c r="K203" s="80"/>
      <c r="L203" s="81"/>
    </row>
    <row r="204" spans="1:12" ht="18" customHeight="1">
      <c r="A204" s="74">
        <f t="shared" si="3"/>
        <v>201800000</v>
      </c>
      <c r="B204" s="51">
        <f>IF(I204="","",(VLOOKUP(I204,選手,2,FALSE))&amp;"("&amp;VLOOKUP(I204,選手,6,FALSE)&amp;")")</f>
      </c>
      <c r="C204" s="51">
        <f>IF(I204="","",VLOOKUP(I204,選手,3,FALSE))</f>
      </c>
      <c r="D204" s="67">
        <f>IF(I204="","",VLOOKUP(I204,選手,4,FALSE))</f>
      </c>
      <c r="E204" s="67">
        <f>IF(D204="","",VLOOKUP(D204,SX,2,FALSE))</f>
      </c>
      <c r="F204" s="72" t="s">
        <v>11</v>
      </c>
      <c r="G204" s="73">
        <f>IF(I204="","",VLOOKUP(I204,選手,5,FALSE))</f>
      </c>
      <c r="H204" s="74">
        <f>IF(G204="","",VLOOKUP(G204,学校番号,3,FALSE))</f>
      </c>
      <c r="I204" s="112"/>
      <c r="J204" s="90"/>
      <c r="K204" s="80"/>
      <c r="L204" s="81"/>
    </row>
    <row r="205" spans="1:12" ht="18" customHeight="1">
      <c r="A205" s="74">
        <f t="shared" si="3"/>
        <v>201800000</v>
      </c>
      <c r="B205" s="51">
        <f>IF(I205="","",(VLOOKUP(I205,選手,2,FALSE))&amp;"("&amp;VLOOKUP(I205,選手,6,FALSE)&amp;")")</f>
      </c>
      <c r="C205" s="51">
        <f>IF(I205="","",VLOOKUP(I205,選手,3,FALSE))</f>
      </c>
      <c r="D205" s="67">
        <f>IF(I205="","",VLOOKUP(I205,選手,4,FALSE))</f>
      </c>
      <c r="E205" s="67">
        <f>IF(D205="","",VLOOKUP(D205,SX,2,FALSE))</f>
      </c>
      <c r="F205" s="72" t="s">
        <v>11</v>
      </c>
      <c r="G205" s="73">
        <f>IF(I205="","",VLOOKUP(I205,選手,5,FALSE))</f>
      </c>
      <c r="H205" s="74">
        <f>IF(G205="","",VLOOKUP(G205,学校番号,3,FALSE))</f>
      </c>
      <c r="I205" s="112"/>
      <c r="J205" s="90"/>
      <c r="K205" s="80"/>
      <c r="L205" s="81"/>
    </row>
    <row r="206" spans="1:12" ht="18" customHeight="1">
      <c r="A206" s="74">
        <f t="shared" si="3"/>
        <v>201800000</v>
      </c>
      <c r="B206" s="51">
        <f>IF(I206="","",(VLOOKUP(I206,選手,2,FALSE))&amp;"("&amp;VLOOKUP(I206,選手,6,FALSE)&amp;")")</f>
      </c>
      <c r="C206" s="51">
        <f>IF(I206="","",VLOOKUP(I206,選手,3,FALSE))</f>
      </c>
      <c r="D206" s="67">
        <f>IF(I206="","",VLOOKUP(I206,選手,4,FALSE))</f>
      </c>
      <c r="E206" s="67">
        <f>IF(D206="","",VLOOKUP(D206,SX,2,FALSE))</f>
      </c>
      <c r="F206" s="72" t="s">
        <v>11</v>
      </c>
      <c r="G206" s="73">
        <f>IF(I206="","",VLOOKUP(I206,選手,5,FALSE))</f>
      </c>
      <c r="H206" s="74">
        <f>IF(G206="","",VLOOKUP(G206,学校番号,3,FALSE))</f>
      </c>
      <c r="I206" s="112"/>
      <c r="J206" s="90"/>
      <c r="K206" s="80"/>
      <c r="L206" s="81"/>
    </row>
    <row r="207" spans="1:12" ht="18" customHeight="1">
      <c r="A207" s="74">
        <f t="shared" si="3"/>
        <v>201800000</v>
      </c>
      <c r="B207" s="51">
        <f>IF(I207="","",(VLOOKUP(I207,選手,2,FALSE))&amp;"("&amp;VLOOKUP(I207,選手,6,FALSE)&amp;")")</f>
      </c>
      <c r="C207" s="51">
        <f>IF(I207="","",VLOOKUP(I207,選手,3,FALSE))</f>
      </c>
      <c r="D207" s="67">
        <f>IF(I207="","",VLOOKUP(I207,選手,4,FALSE))</f>
      </c>
      <c r="E207" s="67">
        <f>IF(D207="","",VLOOKUP(D207,SX,2,FALSE))</f>
      </c>
      <c r="F207" s="72" t="s">
        <v>11</v>
      </c>
      <c r="G207" s="73">
        <f>IF(I207="","",VLOOKUP(I207,選手,5,FALSE))</f>
      </c>
      <c r="H207" s="74">
        <f>IF(G207="","",VLOOKUP(G207,学校番号,3,FALSE))</f>
      </c>
      <c r="I207" s="112"/>
      <c r="J207" s="90"/>
      <c r="K207" s="80"/>
      <c r="L207" s="81"/>
    </row>
    <row r="208" spans="1:12" ht="18" customHeight="1">
      <c r="A208" s="74">
        <f t="shared" si="3"/>
        <v>201800000</v>
      </c>
      <c r="B208" s="51">
        <f>IF(I208="","",(VLOOKUP(I208,選手,2,FALSE))&amp;"("&amp;VLOOKUP(I208,選手,6,FALSE)&amp;")")</f>
      </c>
      <c r="C208" s="51">
        <f>IF(I208="","",VLOOKUP(I208,選手,3,FALSE))</f>
      </c>
      <c r="D208" s="67">
        <f>IF(I208="","",VLOOKUP(I208,選手,4,FALSE))</f>
      </c>
      <c r="E208" s="67">
        <f>IF(D208="","",VLOOKUP(D208,SX,2,FALSE))</f>
      </c>
      <c r="F208" s="72" t="s">
        <v>11</v>
      </c>
      <c r="G208" s="73">
        <f>IF(I208="","",VLOOKUP(I208,選手,5,FALSE))</f>
      </c>
      <c r="H208" s="74">
        <f>IF(G208="","",VLOOKUP(G208,学校番号,3,FALSE))</f>
      </c>
      <c r="I208" s="112"/>
      <c r="J208" s="90"/>
      <c r="K208" s="80"/>
      <c r="L208" s="81"/>
    </row>
    <row r="209" spans="1:12" ht="18" customHeight="1">
      <c r="A209" s="74">
        <f t="shared" si="3"/>
        <v>201800000</v>
      </c>
      <c r="B209" s="51">
        <f>IF(I209="","",(VLOOKUP(I209,選手,2,FALSE))&amp;"("&amp;VLOOKUP(I209,選手,6,FALSE)&amp;")")</f>
      </c>
      <c r="C209" s="51">
        <f>IF(I209="","",VLOOKUP(I209,選手,3,FALSE))</f>
      </c>
      <c r="D209" s="67">
        <f>IF(I209="","",VLOOKUP(I209,選手,4,FALSE))</f>
      </c>
      <c r="E209" s="67">
        <f>IF(D209="","",VLOOKUP(D209,SX,2,FALSE))</f>
      </c>
      <c r="F209" s="72" t="s">
        <v>11</v>
      </c>
      <c r="G209" s="73">
        <f>IF(I209="","",VLOOKUP(I209,選手,5,FALSE))</f>
      </c>
      <c r="H209" s="74">
        <f>IF(G209="","",VLOOKUP(G209,学校番号,3,FALSE))</f>
      </c>
      <c r="I209" s="112"/>
      <c r="J209" s="90"/>
      <c r="K209" s="80"/>
      <c r="L209" s="81"/>
    </row>
    <row r="210" spans="1:12" ht="18" customHeight="1">
      <c r="A210" s="74">
        <f t="shared" si="3"/>
        <v>201800000</v>
      </c>
      <c r="B210" s="51">
        <f>IF(I210="","",(VLOOKUP(I210,選手,2,FALSE))&amp;"("&amp;VLOOKUP(I210,選手,6,FALSE)&amp;")")</f>
      </c>
      <c r="C210" s="51">
        <f>IF(I210="","",VLOOKUP(I210,選手,3,FALSE))</f>
      </c>
      <c r="D210" s="67">
        <f>IF(I210="","",VLOOKUP(I210,選手,4,FALSE))</f>
      </c>
      <c r="E210" s="67">
        <f>IF(D210="","",VLOOKUP(D210,SX,2,FALSE))</f>
      </c>
      <c r="F210" s="72" t="s">
        <v>11</v>
      </c>
      <c r="G210" s="73">
        <f>IF(I210="","",VLOOKUP(I210,選手,5,FALSE))</f>
      </c>
      <c r="H210" s="74">
        <f>IF(G210="","",VLOOKUP(G210,学校番号,3,FALSE))</f>
      </c>
      <c r="I210" s="112"/>
      <c r="J210" s="90"/>
      <c r="K210" s="80"/>
      <c r="L210" s="81"/>
    </row>
    <row r="211" spans="1:12" ht="18" customHeight="1">
      <c r="A211" s="74">
        <f t="shared" si="3"/>
        <v>201800000</v>
      </c>
      <c r="B211" s="51">
        <f>IF(I211="","",(VLOOKUP(I211,選手,2,FALSE))&amp;"("&amp;VLOOKUP(I211,選手,6,FALSE)&amp;")")</f>
      </c>
      <c r="C211" s="51">
        <f>IF(I211="","",VLOOKUP(I211,選手,3,FALSE))</f>
      </c>
      <c r="D211" s="67">
        <f>IF(I211="","",VLOOKUP(I211,選手,4,FALSE))</f>
      </c>
      <c r="E211" s="67">
        <f>IF(D211="","",VLOOKUP(D211,SX,2,FALSE))</f>
      </c>
      <c r="F211" s="72" t="s">
        <v>11</v>
      </c>
      <c r="G211" s="73">
        <f>IF(I211="","",VLOOKUP(I211,選手,5,FALSE))</f>
      </c>
      <c r="H211" s="74">
        <f>IF(G211="","",VLOOKUP(G211,学校番号,3,FALSE))</f>
      </c>
      <c r="I211" s="112"/>
      <c r="J211" s="90"/>
      <c r="K211" s="80"/>
      <c r="L211" s="81"/>
    </row>
    <row r="212" spans="1:12" ht="18" customHeight="1">
      <c r="A212" s="74">
        <f t="shared" si="3"/>
        <v>201800000</v>
      </c>
      <c r="B212" s="51">
        <f>IF(I212="","",(VLOOKUP(I212,選手,2,FALSE))&amp;"("&amp;VLOOKUP(I212,選手,6,FALSE)&amp;")")</f>
      </c>
      <c r="C212" s="51">
        <f>IF(I212="","",VLOOKUP(I212,選手,3,FALSE))</f>
      </c>
      <c r="D212" s="67">
        <f>IF(I212="","",VLOOKUP(I212,選手,4,FALSE))</f>
      </c>
      <c r="E212" s="67">
        <f>IF(D212="","",VLOOKUP(D212,SX,2,FALSE))</f>
      </c>
      <c r="F212" s="72" t="s">
        <v>11</v>
      </c>
      <c r="G212" s="73">
        <f>IF(I212="","",VLOOKUP(I212,選手,5,FALSE))</f>
      </c>
      <c r="H212" s="74">
        <f>IF(G212="","",VLOOKUP(G212,学校番号,3,FALSE))</f>
      </c>
      <c r="I212" s="112"/>
      <c r="J212" s="90"/>
      <c r="K212" s="80"/>
      <c r="L212" s="81"/>
    </row>
    <row r="213" spans="1:12" ht="18" customHeight="1">
      <c r="A213" s="74">
        <f t="shared" si="3"/>
        <v>201800000</v>
      </c>
      <c r="B213" s="51">
        <f>IF(I213="","",(VLOOKUP(I213,選手,2,FALSE))&amp;"("&amp;VLOOKUP(I213,選手,6,FALSE)&amp;")")</f>
      </c>
      <c r="C213" s="51">
        <f>IF(I213="","",VLOOKUP(I213,選手,3,FALSE))</f>
      </c>
      <c r="D213" s="67">
        <f>IF(I213="","",VLOOKUP(I213,選手,4,FALSE))</f>
      </c>
      <c r="E213" s="67">
        <f>IF(D213="","",VLOOKUP(D213,SX,2,FALSE))</f>
      </c>
      <c r="F213" s="72" t="s">
        <v>11</v>
      </c>
      <c r="G213" s="73">
        <f>IF(I213="","",VLOOKUP(I213,選手,5,FALSE))</f>
      </c>
      <c r="H213" s="74">
        <f>IF(G213="","",VLOOKUP(G213,学校番号,3,FALSE))</f>
      </c>
      <c r="I213" s="112"/>
      <c r="J213" s="90"/>
      <c r="K213" s="80"/>
      <c r="L213" s="81"/>
    </row>
    <row r="214" spans="1:12" ht="18" customHeight="1">
      <c r="A214" s="74">
        <f t="shared" si="3"/>
        <v>201800000</v>
      </c>
      <c r="B214" s="51">
        <f>IF(I214="","",(VLOOKUP(I214,選手,2,FALSE))&amp;"("&amp;VLOOKUP(I214,選手,6,FALSE)&amp;")")</f>
      </c>
      <c r="C214" s="51">
        <f>IF(I214="","",VLOOKUP(I214,選手,3,FALSE))</f>
      </c>
      <c r="D214" s="67">
        <f>IF(I214="","",VLOOKUP(I214,選手,4,FALSE))</f>
      </c>
      <c r="E214" s="67">
        <f>IF(D214="","",VLOOKUP(D214,SX,2,FALSE))</f>
      </c>
      <c r="F214" s="72" t="s">
        <v>11</v>
      </c>
      <c r="G214" s="73">
        <f>IF(I214="","",VLOOKUP(I214,選手,5,FALSE))</f>
      </c>
      <c r="H214" s="74">
        <f>IF(G214="","",VLOOKUP(G214,学校番号,3,FALSE))</f>
      </c>
      <c r="I214" s="112"/>
      <c r="J214" s="90"/>
      <c r="K214" s="80"/>
      <c r="L214" s="81"/>
    </row>
    <row r="215" spans="1:12" ht="18" customHeight="1">
      <c r="A215" s="74">
        <f t="shared" si="3"/>
        <v>201800000</v>
      </c>
      <c r="B215" s="51">
        <f>IF(I215="","",(VLOOKUP(I215,選手,2,FALSE))&amp;"("&amp;VLOOKUP(I215,選手,6,FALSE)&amp;")")</f>
      </c>
      <c r="C215" s="51">
        <f>IF(I215="","",VLOOKUP(I215,選手,3,FALSE))</f>
      </c>
      <c r="D215" s="67">
        <f>IF(I215="","",VLOOKUP(I215,選手,4,FALSE))</f>
      </c>
      <c r="E215" s="67">
        <f>IF(D215="","",VLOOKUP(D215,SX,2,FALSE))</f>
      </c>
      <c r="F215" s="72" t="s">
        <v>11</v>
      </c>
      <c r="G215" s="73">
        <f>IF(I215="","",VLOOKUP(I215,選手,5,FALSE))</f>
      </c>
      <c r="H215" s="74">
        <f>IF(G215="","",VLOOKUP(G215,学校番号,3,FALSE))</f>
      </c>
      <c r="I215" s="112"/>
      <c r="J215" s="90"/>
      <c r="K215" s="80"/>
      <c r="L215" s="81"/>
    </row>
    <row r="216" spans="1:12" ht="18" customHeight="1">
      <c r="A216" s="74">
        <f t="shared" si="3"/>
        <v>201800000</v>
      </c>
      <c r="B216" s="51">
        <f>IF(I216="","",(VLOOKUP(I216,選手,2,FALSE))&amp;"("&amp;VLOOKUP(I216,選手,6,FALSE)&amp;")")</f>
      </c>
      <c r="C216" s="51">
        <f>IF(I216="","",VLOOKUP(I216,選手,3,FALSE))</f>
      </c>
      <c r="D216" s="67">
        <f>IF(I216="","",VLOOKUP(I216,選手,4,FALSE))</f>
      </c>
      <c r="E216" s="67">
        <f>IF(D216="","",VLOOKUP(D216,SX,2,FALSE))</f>
      </c>
      <c r="F216" s="72" t="s">
        <v>11</v>
      </c>
      <c r="G216" s="73">
        <f>IF(I216="","",VLOOKUP(I216,選手,5,FALSE))</f>
      </c>
      <c r="H216" s="74">
        <f>IF(G216="","",VLOOKUP(G216,学校番号,3,FALSE))</f>
      </c>
      <c r="I216" s="112"/>
      <c r="J216" s="90"/>
      <c r="K216" s="80"/>
      <c r="L216" s="81"/>
    </row>
    <row r="217" spans="1:12" ht="18" customHeight="1">
      <c r="A217" s="74">
        <f t="shared" si="3"/>
        <v>201800000</v>
      </c>
      <c r="B217" s="51">
        <f>IF(I217="","",(VLOOKUP(I217,選手,2,FALSE))&amp;"("&amp;VLOOKUP(I217,選手,6,FALSE)&amp;")")</f>
      </c>
      <c r="C217" s="51">
        <f>IF(I217="","",VLOOKUP(I217,選手,3,FALSE))</f>
      </c>
      <c r="D217" s="67">
        <f>IF(I217="","",VLOOKUP(I217,選手,4,FALSE))</f>
      </c>
      <c r="E217" s="67">
        <f>IF(D217="","",VLOOKUP(D217,SX,2,FALSE))</f>
      </c>
      <c r="F217" s="72" t="s">
        <v>11</v>
      </c>
      <c r="G217" s="73">
        <f>IF(I217="","",VLOOKUP(I217,選手,5,FALSE))</f>
      </c>
      <c r="H217" s="74">
        <f>IF(G217="","",VLOOKUP(G217,学校番号,3,FALSE))</f>
      </c>
      <c r="I217" s="112"/>
      <c r="J217" s="90"/>
      <c r="K217" s="80"/>
      <c r="L217" s="81"/>
    </row>
    <row r="218" spans="1:12" ht="18" customHeight="1">
      <c r="A218" s="74">
        <f t="shared" si="3"/>
        <v>201800000</v>
      </c>
      <c r="B218" s="51">
        <f>IF(I218="","",(VLOOKUP(I218,選手,2,FALSE))&amp;"("&amp;VLOOKUP(I218,選手,6,FALSE)&amp;")")</f>
      </c>
      <c r="C218" s="51">
        <f>IF(I218="","",VLOOKUP(I218,選手,3,FALSE))</f>
      </c>
      <c r="D218" s="67">
        <f>IF(I218="","",VLOOKUP(I218,選手,4,FALSE))</f>
      </c>
      <c r="E218" s="67">
        <f>IF(D218="","",VLOOKUP(D218,SX,2,FALSE))</f>
      </c>
      <c r="F218" s="72" t="s">
        <v>11</v>
      </c>
      <c r="G218" s="73">
        <f>IF(I218="","",VLOOKUP(I218,選手,5,FALSE))</f>
      </c>
      <c r="H218" s="74">
        <f>IF(G218="","",VLOOKUP(G218,学校番号,3,FALSE))</f>
      </c>
      <c r="I218" s="112"/>
      <c r="J218" s="90"/>
      <c r="K218" s="80"/>
      <c r="L218" s="81"/>
    </row>
    <row r="219" spans="1:12" ht="18" customHeight="1">
      <c r="A219" s="74">
        <f t="shared" si="3"/>
        <v>201800000</v>
      </c>
      <c r="B219" s="51">
        <f>IF(I219="","",(VLOOKUP(I219,選手,2,FALSE))&amp;"("&amp;VLOOKUP(I219,選手,6,FALSE)&amp;")")</f>
      </c>
      <c r="C219" s="51">
        <f>IF(I219="","",VLOOKUP(I219,選手,3,FALSE))</f>
      </c>
      <c r="D219" s="67">
        <f>IF(I219="","",VLOOKUP(I219,選手,4,FALSE))</f>
      </c>
      <c r="E219" s="67">
        <f>IF(D219="","",VLOOKUP(D219,SX,2,FALSE))</f>
      </c>
      <c r="F219" s="72" t="s">
        <v>11</v>
      </c>
      <c r="G219" s="73">
        <f>IF(I219="","",VLOOKUP(I219,選手,5,FALSE))</f>
      </c>
      <c r="H219" s="74">
        <f>IF(G219="","",VLOOKUP(G219,学校番号,3,FALSE))</f>
      </c>
      <c r="I219" s="112"/>
      <c r="J219" s="90"/>
      <c r="K219" s="80"/>
      <c r="L219" s="81"/>
    </row>
    <row r="220" spans="1:12" ht="18" customHeight="1">
      <c r="A220" s="74">
        <f t="shared" si="3"/>
        <v>201800000</v>
      </c>
      <c r="B220" s="51">
        <f>IF(I220="","",(VLOOKUP(I220,選手,2,FALSE))&amp;"("&amp;VLOOKUP(I220,選手,6,FALSE)&amp;")")</f>
      </c>
      <c r="C220" s="51">
        <f>IF(I220="","",VLOOKUP(I220,選手,3,FALSE))</f>
      </c>
      <c r="D220" s="67">
        <f>IF(I220="","",VLOOKUP(I220,選手,4,FALSE))</f>
      </c>
      <c r="E220" s="67">
        <f>IF(D220="","",VLOOKUP(D220,SX,2,FALSE))</f>
      </c>
      <c r="F220" s="72" t="s">
        <v>11</v>
      </c>
      <c r="G220" s="73">
        <f>IF(I220="","",VLOOKUP(I220,選手,5,FALSE))</f>
      </c>
      <c r="H220" s="74">
        <f>IF(G220="","",VLOOKUP(G220,学校番号,3,FALSE))</f>
      </c>
      <c r="I220" s="112"/>
      <c r="J220" s="90"/>
      <c r="K220" s="80"/>
      <c r="L220" s="81"/>
    </row>
    <row r="221" spans="1:12" ht="18" customHeight="1">
      <c r="A221" s="74">
        <f t="shared" si="3"/>
        <v>201800000</v>
      </c>
      <c r="B221" s="51">
        <f>IF(I221="","",(VLOOKUP(I221,選手,2,FALSE))&amp;"("&amp;VLOOKUP(I221,選手,6,FALSE)&amp;")")</f>
      </c>
      <c r="C221" s="51">
        <f>IF(I221="","",VLOOKUP(I221,選手,3,FALSE))</f>
      </c>
      <c r="D221" s="67">
        <f>IF(I221="","",VLOOKUP(I221,選手,4,FALSE))</f>
      </c>
      <c r="E221" s="67">
        <f>IF(D221="","",VLOOKUP(D221,SX,2,FALSE))</f>
      </c>
      <c r="F221" s="72" t="s">
        <v>11</v>
      </c>
      <c r="G221" s="73">
        <f>IF(I221="","",VLOOKUP(I221,選手,5,FALSE))</f>
      </c>
      <c r="H221" s="74">
        <f>IF(G221="","",VLOOKUP(G221,学校番号,3,FALSE))</f>
      </c>
      <c r="I221" s="112"/>
      <c r="J221" s="90"/>
      <c r="K221" s="80"/>
      <c r="L221" s="81"/>
    </row>
    <row r="222" spans="1:12" ht="18" customHeight="1">
      <c r="A222" s="74">
        <f t="shared" si="3"/>
        <v>201800000</v>
      </c>
      <c r="B222" s="51">
        <f>IF(I222="","",(VLOOKUP(I222,選手,2,FALSE))&amp;"("&amp;VLOOKUP(I222,選手,6,FALSE)&amp;")")</f>
      </c>
      <c r="C222" s="51">
        <f>IF(I222="","",VLOOKUP(I222,選手,3,FALSE))</f>
      </c>
      <c r="D222" s="67">
        <f>IF(I222="","",VLOOKUP(I222,選手,4,FALSE))</f>
      </c>
      <c r="E222" s="67">
        <f>IF(D222="","",VLOOKUP(D222,SX,2,FALSE))</f>
      </c>
      <c r="F222" s="72" t="s">
        <v>11</v>
      </c>
      <c r="G222" s="73">
        <f>IF(I222="","",VLOOKUP(I222,選手,5,FALSE))</f>
      </c>
      <c r="H222" s="74">
        <f>IF(G222="","",VLOOKUP(G222,学校番号,3,FALSE))</f>
      </c>
      <c r="I222" s="112"/>
      <c r="J222" s="90"/>
      <c r="K222" s="80"/>
      <c r="L222" s="81"/>
    </row>
    <row r="223" spans="1:12" ht="18" customHeight="1">
      <c r="A223" s="74">
        <f t="shared" si="3"/>
        <v>201800000</v>
      </c>
      <c r="B223" s="51">
        <f>IF(I223="","",(VLOOKUP(I223,選手,2,FALSE))&amp;"("&amp;VLOOKUP(I223,選手,6,FALSE)&amp;")")</f>
      </c>
      <c r="C223" s="51">
        <f>IF(I223="","",VLOOKUP(I223,選手,3,FALSE))</f>
      </c>
      <c r="D223" s="67">
        <f>IF(I223="","",VLOOKUP(I223,選手,4,FALSE))</f>
      </c>
      <c r="E223" s="67">
        <f>IF(D223="","",VLOOKUP(D223,SX,2,FALSE))</f>
      </c>
      <c r="F223" s="72" t="s">
        <v>11</v>
      </c>
      <c r="G223" s="73">
        <f>IF(I223="","",VLOOKUP(I223,選手,5,FALSE))</f>
      </c>
      <c r="H223" s="74">
        <f>IF(G223="","",VLOOKUP(G223,学校番号,3,FALSE))</f>
      </c>
      <c r="I223" s="112"/>
      <c r="J223" s="90"/>
      <c r="K223" s="80"/>
      <c r="L223" s="81"/>
    </row>
    <row r="224" spans="1:12" ht="18" customHeight="1">
      <c r="A224" s="74">
        <f t="shared" si="3"/>
        <v>201800000</v>
      </c>
      <c r="B224" s="51">
        <f>IF(I224="","",(VLOOKUP(I224,選手,2,FALSE))&amp;"("&amp;VLOOKUP(I224,選手,6,FALSE)&amp;")")</f>
      </c>
      <c r="C224" s="51">
        <f>IF(I224="","",VLOOKUP(I224,選手,3,FALSE))</f>
      </c>
      <c r="D224" s="67">
        <f>IF(I224="","",VLOOKUP(I224,選手,4,FALSE))</f>
      </c>
      <c r="E224" s="67">
        <f>IF(D224="","",VLOOKUP(D224,SX,2,FALSE))</f>
      </c>
      <c r="F224" s="72" t="s">
        <v>11</v>
      </c>
      <c r="G224" s="73">
        <f>IF(I224="","",VLOOKUP(I224,選手,5,FALSE))</f>
      </c>
      <c r="H224" s="74">
        <f>IF(G224="","",VLOOKUP(G224,学校番号,3,FALSE))</f>
      </c>
      <c r="I224" s="112"/>
      <c r="J224" s="90"/>
      <c r="K224" s="80"/>
      <c r="L224" s="81"/>
    </row>
    <row r="225" spans="1:12" ht="18" customHeight="1">
      <c r="A225" s="74">
        <f t="shared" si="3"/>
        <v>201800000</v>
      </c>
      <c r="B225" s="51">
        <f>IF(I225="","",(VLOOKUP(I225,選手,2,FALSE))&amp;"("&amp;VLOOKUP(I225,選手,6,FALSE)&amp;")")</f>
      </c>
      <c r="C225" s="51">
        <f>IF(I225="","",VLOOKUP(I225,選手,3,FALSE))</f>
      </c>
      <c r="D225" s="67">
        <f>IF(I225="","",VLOOKUP(I225,選手,4,FALSE))</f>
      </c>
      <c r="E225" s="67">
        <f>IF(D225="","",VLOOKUP(D225,SX,2,FALSE))</f>
      </c>
      <c r="F225" s="72" t="s">
        <v>11</v>
      </c>
      <c r="G225" s="73">
        <f>IF(I225="","",VLOOKUP(I225,選手,5,FALSE))</f>
      </c>
      <c r="H225" s="74">
        <f>IF(G225="","",VLOOKUP(G225,学校番号,3,FALSE))</f>
      </c>
      <c r="I225" s="112"/>
      <c r="J225" s="90"/>
      <c r="K225" s="80"/>
      <c r="L225" s="81"/>
    </row>
    <row r="226" spans="1:12" ht="18" customHeight="1">
      <c r="A226" s="74">
        <f t="shared" si="3"/>
        <v>201800000</v>
      </c>
      <c r="B226" s="51">
        <f>IF(I226="","",(VLOOKUP(I226,選手,2,FALSE))&amp;"("&amp;VLOOKUP(I226,選手,6,FALSE)&amp;")")</f>
      </c>
      <c r="C226" s="51">
        <f>IF(I226="","",VLOOKUP(I226,選手,3,FALSE))</f>
      </c>
      <c r="D226" s="67">
        <f>IF(I226="","",VLOOKUP(I226,選手,4,FALSE))</f>
      </c>
      <c r="E226" s="67">
        <f>IF(D226="","",VLOOKUP(D226,SX,2,FALSE))</f>
      </c>
      <c r="F226" s="72" t="s">
        <v>11</v>
      </c>
      <c r="G226" s="73">
        <f>IF(I226="","",VLOOKUP(I226,選手,5,FALSE))</f>
      </c>
      <c r="H226" s="74">
        <f>IF(G226="","",VLOOKUP(G226,学校番号,3,FALSE))</f>
      </c>
      <c r="I226" s="112"/>
      <c r="J226" s="90"/>
      <c r="K226" s="80"/>
      <c r="L226" s="81"/>
    </row>
    <row r="227" spans="1:12" ht="18" customHeight="1">
      <c r="A227" s="74">
        <f t="shared" si="3"/>
        <v>201800000</v>
      </c>
      <c r="B227" s="51">
        <f>IF(I227="","",(VLOOKUP(I227,選手,2,FALSE))&amp;"("&amp;VLOOKUP(I227,選手,6,FALSE)&amp;")")</f>
      </c>
      <c r="C227" s="51">
        <f>IF(I227="","",VLOOKUP(I227,選手,3,FALSE))</f>
      </c>
      <c r="D227" s="67">
        <f>IF(I227="","",VLOOKUP(I227,選手,4,FALSE))</f>
      </c>
      <c r="E227" s="67">
        <f>IF(D227="","",VLOOKUP(D227,SX,2,FALSE))</f>
      </c>
      <c r="F227" s="72" t="s">
        <v>11</v>
      </c>
      <c r="G227" s="73">
        <f>IF(I227="","",VLOOKUP(I227,選手,5,FALSE))</f>
      </c>
      <c r="H227" s="74">
        <f>IF(G227="","",VLOOKUP(G227,学校番号,3,FALSE))</f>
      </c>
      <c r="I227" s="112"/>
      <c r="J227" s="90"/>
      <c r="K227" s="80"/>
      <c r="L227" s="81"/>
    </row>
    <row r="228" spans="1:12" ht="18" customHeight="1">
      <c r="A228" s="74">
        <f t="shared" si="3"/>
        <v>201800000</v>
      </c>
      <c r="B228" s="51">
        <f>IF(I228="","",(VLOOKUP(I228,選手,2,FALSE))&amp;"("&amp;VLOOKUP(I228,選手,6,FALSE)&amp;")")</f>
      </c>
      <c r="C228" s="51">
        <f>IF(I228="","",VLOOKUP(I228,選手,3,FALSE))</f>
      </c>
      <c r="D228" s="67">
        <f>IF(I228="","",VLOOKUP(I228,選手,4,FALSE))</f>
      </c>
      <c r="E228" s="67">
        <f>IF(D228="","",VLOOKUP(D228,SX,2,FALSE))</f>
      </c>
      <c r="F228" s="72" t="s">
        <v>11</v>
      </c>
      <c r="G228" s="73">
        <f>IF(I228="","",VLOOKUP(I228,選手,5,FALSE))</f>
      </c>
      <c r="H228" s="74">
        <f>IF(G228="","",VLOOKUP(G228,学校番号,3,FALSE))</f>
      </c>
      <c r="I228" s="112"/>
      <c r="J228" s="90"/>
      <c r="K228" s="80"/>
      <c r="L228" s="81"/>
    </row>
    <row r="229" spans="1:12" ht="18" customHeight="1">
      <c r="A229" s="74">
        <f t="shared" si="3"/>
        <v>201800000</v>
      </c>
      <c r="B229" s="51">
        <f>IF(I229="","",(VLOOKUP(I229,選手,2,FALSE))&amp;"("&amp;VLOOKUP(I229,選手,6,FALSE)&amp;")")</f>
      </c>
      <c r="C229" s="51">
        <f>IF(I229="","",VLOOKUP(I229,選手,3,FALSE))</f>
      </c>
      <c r="D229" s="67">
        <f>IF(I229="","",VLOOKUP(I229,選手,4,FALSE))</f>
      </c>
      <c r="E229" s="67">
        <f>IF(D229="","",VLOOKUP(D229,SX,2,FALSE))</f>
      </c>
      <c r="F229" s="72" t="s">
        <v>11</v>
      </c>
      <c r="G229" s="73">
        <f>IF(I229="","",VLOOKUP(I229,選手,5,FALSE))</f>
      </c>
      <c r="H229" s="74">
        <f>IF(G229="","",VLOOKUP(G229,学校番号,3,FALSE))</f>
      </c>
      <c r="I229" s="112"/>
      <c r="J229" s="90"/>
      <c r="K229" s="80"/>
      <c r="L229" s="81"/>
    </row>
    <row r="230" spans="1:12" ht="18" customHeight="1">
      <c r="A230" s="74">
        <f t="shared" si="3"/>
        <v>201800000</v>
      </c>
      <c r="B230" s="51">
        <f>IF(I230="","",(VLOOKUP(I230,選手,2,FALSE))&amp;"("&amp;VLOOKUP(I230,選手,6,FALSE)&amp;")")</f>
      </c>
      <c r="C230" s="51">
        <f>IF(I230="","",VLOOKUP(I230,選手,3,FALSE))</f>
      </c>
      <c r="D230" s="67">
        <f>IF(I230="","",VLOOKUP(I230,選手,4,FALSE))</f>
      </c>
      <c r="E230" s="67">
        <f>IF(D230="","",VLOOKUP(D230,SX,2,FALSE))</f>
      </c>
      <c r="F230" s="72" t="s">
        <v>11</v>
      </c>
      <c r="G230" s="73">
        <f>IF(I230="","",VLOOKUP(I230,選手,5,FALSE))</f>
      </c>
      <c r="H230" s="74">
        <f>IF(G230="","",VLOOKUP(G230,学校番号,3,FALSE))</f>
      </c>
      <c r="I230" s="112"/>
      <c r="J230" s="90"/>
      <c r="K230" s="80"/>
      <c r="L230" s="81"/>
    </row>
    <row r="231" spans="1:12" ht="18" customHeight="1">
      <c r="A231" s="74">
        <f t="shared" si="3"/>
        <v>201800000</v>
      </c>
      <c r="B231" s="51">
        <f>IF(I231="","",(VLOOKUP(I231,選手,2,FALSE))&amp;"("&amp;VLOOKUP(I231,選手,6,FALSE)&amp;")")</f>
      </c>
      <c r="C231" s="51">
        <f>IF(I231="","",VLOOKUP(I231,選手,3,FALSE))</f>
      </c>
      <c r="D231" s="67">
        <f>IF(I231="","",VLOOKUP(I231,選手,4,FALSE))</f>
      </c>
      <c r="E231" s="67">
        <f>IF(D231="","",VLOOKUP(D231,SX,2,FALSE))</f>
      </c>
      <c r="F231" s="72" t="s">
        <v>11</v>
      </c>
      <c r="G231" s="73">
        <f>IF(I231="","",VLOOKUP(I231,選手,5,FALSE))</f>
      </c>
      <c r="H231" s="74">
        <f>IF(G231="","",VLOOKUP(G231,学校番号,3,FALSE))</f>
      </c>
      <c r="I231" s="112"/>
      <c r="J231" s="90"/>
      <c r="K231" s="80"/>
      <c r="L231" s="81"/>
    </row>
    <row r="232" spans="1:12" ht="18" customHeight="1">
      <c r="A232" s="74">
        <f t="shared" si="3"/>
        <v>201800000</v>
      </c>
      <c r="B232" s="51">
        <f>IF(I232="","",(VLOOKUP(I232,選手,2,FALSE))&amp;"("&amp;VLOOKUP(I232,選手,6,FALSE)&amp;")")</f>
      </c>
      <c r="C232" s="51">
        <f>IF(I232="","",VLOOKUP(I232,選手,3,FALSE))</f>
      </c>
      <c r="D232" s="67">
        <f>IF(I232="","",VLOOKUP(I232,選手,4,FALSE))</f>
      </c>
      <c r="E232" s="67">
        <f>IF(D232="","",VLOOKUP(D232,SX,2,FALSE))</f>
      </c>
      <c r="F232" s="72" t="s">
        <v>11</v>
      </c>
      <c r="G232" s="73">
        <f>IF(I232="","",VLOOKUP(I232,選手,5,FALSE))</f>
      </c>
      <c r="H232" s="74">
        <f>IF(G232="","",VLOOKUP(G232,学校番号,3,FALSE))</f>
      </c>
      <c r="I232" s="112"/>
      <c r="J232" s="90"/>
      <c r="K232" s="80"/>
      <c r="L232" s="81"/>
    </row>
    <row r="233" spans="1:12" ht="18" customHeight="1">
      <c r="A233" s="74">
        <f t="shared" si="3"/>
        <v>201800000</v>
      </c>
      <c r="B233" s="51">
        <f>IF(I233="","",(VLOOKUP(I233,選手,2,FALSE))&amp;"("&amp;VLOOKUP(I233,選手,6,FALSE)&amp;")")</f>
      </c>
      <c r="C233" s="51">
        <f>IF(I233="","",VLOOKUP(I233,選手,3,FALSE))</f>
      </c>
      <c r="D233" s="67">
        <f>IF(I233="","",VLOOKUP(I233,選手,4,FALSE))</f>
      </c>
      <c r="E233" s="67">
        <f>IF(D233="","",VLOOKUP(D233,SX,2,FALSE))</f>
      </c>
      <c r="F233" s="72" t="s">
        <v>11</v>
      </c>
      <c r="G233" s="73">
        <f>IF(I233="","",VLOOKUP(I233,選手,5,FALSE))</f>
      </c>
      <c r="H233" s="74">
        <f>IF(G233="","",VLOOKUP(G233,学校番号,3,FALSE))</f>
      </c>
      <c r="I233" s="112"/>
      <c r="J233" s="90"/>
      <c r="K233" s="80"/>
      <c r="L233" s="81"/>
    </row>
    <row r="234" spans="1:12" ht="18" customHeight="1">
      <c r="A234" s="74">
        <f t="shared" si="3"/>
        <v>201800000</v>
      </c>
      <c r="B234" s="51">
        <f>IF(I234="","",(VLOOKUP(I234,選手,2,FALSE))&amp;"("&amp;VLOOKUP(I234,選手,6,FALSE)&amp;")")</f>
      </c>
      <c r="C234" s="51">
        <f>IF(I234="","",VLOOKUP(I234,選手,3,FALSE))</f>
      </c>
      <c r="D234" s="67">
        <f>IF(I234="","",VLOOKUP(I234,選手,4,FALSE))</f>
      </c>
      <c r="E234" s="67">
        <f>IF(D234="","",VLOOKUP(D234,SX,2,FALSE))</f>
      </c>
      <c r="F234" s="72" t="s">
        <v>11</v>
      </c>
      <c r="G234" s="73">
        <f>IF(I234="","",VLOOKUP(I234,選手,5,FALSE))</f>
      </c>
      <c r="H234" s="74">
        <f>IF(G234="","",VLOOKUP(G234,学校番号,3,FALSE))</f>
      </c>
      <c r="I234" s="112"/>
      <c r="J234" s="90"/>
      <c r="K234" s="80"/>
      <c r="L234" s="81"/>
    </row>
    <row r="235" spans="1:12" ht="18" customHeight="1">
      <c r="A235" s="74">
        <f t="shared" si="3"/>
        <v>201800000</v>
      </c>
      <c r="B235" s="51">
        <f>IF(I235="","",(VLOOKUP(I235,選手,2,FALSE))&amp;"("&amp;VLOOKUP(I235,選手,6,FALSE)&amp;")")</f>
      </c>
      <c r="C235" s="51">
        <f>IF(I235="","",VLOOKUP(I235,選手,3,FALSE))</f>
      </c>
      <c r="D235" s="67">
        <f>IF(I235="","",VLOOKUP(I235,選手,4,FALSE))</f>
      </c>
      <c r="E235" s="67">
        <f>IF(D235="","",VLOOKUP(D235,SX,2,FALSE))</f>
      </c>
      <c r="F235" s="72" t="s">
        <v>11</v>
      </c>
      <c r="G235" s="73">
        <f>IF(I235="","",VLOOKUP(I235,選手,5,FALSE))</f>
      </c>
      <c r="H235" s="74">
        <f>IF(G235="","",VLOOKUP(G235,学校番号,3,FALSE))</f>
      </c>
      <c r="I235" s="112"/>
      <c r="J235" s="90"/>
      <c r="K235" s="80"/>
      <c r="L235" s="81"/>
    </row>
    <row r="236" spans="1:12" ht="18" customHeight="1">
      <c r="A236" s="74">
        <f t="shared" si="3"/>
        <v>201800000</v>
      </c>
      <c r="B236" s="51">
        <f>IF(I236="","",(VLOOKUP(I236,選手,2,FALSE))&amp;"("&amp;VLOOKUP(I236,選手,6,FALSE)&amp;")")</f>
      </c>
      <c r="C236" s="51">
        <f>IF(I236="","",VLOOKUP(I236,選手,3,FALSE))</f>
      </c>
      <c r="D236" s="67">
        <f>IF(I236="","",VLOOKUP(I236,選手,4,FALSE))</f>
      </c>
      <c r="E236" s="67">
        <f>IF(D236="","",VLOOKUP(D236,SX,2,FALSE))</f>
      </c>
      <c r="F236" s="72" t="s">
        <v>11</v>
      </c>
      <c r="G236" s="73">
        <f>IF(I236="","",VLOOKUP(I236,選手,5,FALSE))</f>
      </c>
      <c r="H236" s="74">
        <f>IF(G236="","",VLOOKUP(G236,学校番号,3,FALSE))</f>
      </c>
      <c r="I236" s="112"/>
      <c r="J236" s="90"/>
      <c r="K236" s="80"/>
      <c r="L236" s="81"/>
    </row>
    <row r="237" spans="1:12" ht="18" customHeight="1">
      <c r="A237" s="74">
        <f t="shared" si="3"/>
        <v>201800000</v>
      </c>
      <c r="B237" s="51">
        <f>IF(I237="","",(VLOOKUP(I237,選手,2,FALSE))&amp;"("&amp;VLOOKUP(I237,選手,6,FALSE)&amp;")")</f>
      </c>
      <c r="C237" s="51">
        <f>IF(I237="","",VLOOKUP(I237,選手,3,FALSE))</f>
      </c>
      <c r="D237" s="67">
        <f>IF(I237="","",VLOOKUP(I237,選手,4,FALSE))</f>
      </c>
      <c r="E237" s="67">
        <f>IF(D237="","",VLOOKUP(D237,SX,2,FALSE))</f>
      </c>
      <c r="F237" s="72" t="s">
        <v>11</v>
      </c>
      <c r="G237" s="73">
        <f>IF(I237="","",VLOOKUP(I237,選手,5,FALSE))</f>
      </c>
      <c r="H237" s="74">
        <f>IF(G237="","",VLOOKUP(G237,学校番号,3,FALSE))</f>
      </c>
      <c r="I237" s="112"/>
      <c r="J237" s="90"/>
      <c r="K237" s="80"/>
      <c r="L237" s="81"/>
    </row>
    <row r="238" spans="1:12" ht="18" customHeight="1">
      <c r="A238" s="74">
        <f t="shared" si="3"/>
        <v>201800000</v>
      </c>
      <c r="B238" s="51">
        <f>IF(I238="","",(VLOOKUP(I238,選手,2,FALSE))&amp;"("&amp;VLOOKUP(I238,選手,6,FALSE)&amp;")")</f>
      </c>
      <c r="C238" s="51">
        <f>IF(I238="","",VLOOKUP(I238,選手,3,FALSE))</f>
      </c>
      <c r="D238" s="67">
        <f>IF(I238="","",VLOOKUP(I238,選手,4,FALSE))</f>
      </c>
      <c r="E238" s="67">
        <f>IF(D238="","",VLOOKUP(D238,SX,2,FALSE))</f>
      </c>
      <c r="F238" s="72" t="s">
        <v>11</v>
      </c>
      <c r="G238" s="73">
        <f>IF(I238="","",VLOOKUP(I238,選手,5,FALSE))</f>
      </c>
      <c r="H238" s="74">
        <f>IF(G238="","",VLOOKUP(G238,学校番号,3,FALSE))</f>
      </c>
      <c r="I238" s="112"/>
      <c r="J238" s="90"/>
      <c r="K238" s="80"/>
      <c r="L238" s="81"/>
    </row>
    <row r="239" spans="1:12" ht="18" customHeight="1">
      <c r="A239" s="74">
        <f t="shared" si="3"/>
        <v>201800000</v>
      </c>
      <c r="B239" s="51">
        <f>IF(I239="","",(VLOOKUP(I239,選手,2,FALSE))&amp;"("&amp;VLOOKUP(I239,選手,6,FALSE)&amp;")")</f>
      </c>
      <c r="C239" s="51">
        <f>IF(I239="","",VLOOKUP(I239,選手,3,FALSE))</f>
      </c>
      <c r="D239" s="67">
        <f>IF(I239="","",VLOOKUP(I239,選手,4,FALSE))</f>
      </c>
      <c r="E239" s="67">
        <f>IF(D239="","",VLOOKUP(D239,SX,2,FALSE))</f>
      </c>
      <c r="F239" s="72" t="s">
        <v>11</v>
      </c>
      <c r="G239" s="73">
        <f>IF(I239="","",VLOOKUP(I239,選手,5,FALSE))</f>
      </c>
      <c r="H239" s="74">
        <f>IF(G239="","",VLOOKUP(G239,学校番号,3,FALSE))</f>
      </c>
      <c r="I239" s="112"/>
      <c r="J239" s="90"/>
      <c r="K239" s="80"/>
      <c r="L239" s="81"/>
    </row>
    <row r="240" spans="1:12" ht="18" customHeight="1">
      <c r="A240" s="74">
        <f t="shared" si="3"/>
        <v>201800000</v>
      </c>
      <c r="B240" s="51">
        <f>IF(I240="","",(VLOOKUP(I240,選手,2,FALSE))&amp;"("&amp;VLOOKUP(I240,選手,6,FALSE)&amp;")")</f>
      </c>
      <c r="C240" s="51">
        <f>IF(I240="","",VLOOKUP(I240,選手,3,FALSE))</f>
      </c>
      <c r="D240" s="67">
        <f>IF(I240="","",VLOOKUP(I240,選手,4,FALSE))</f>
      </c>
      <c r="E240" s="67">
        <f>IF(D240="","",VLOOKUP(D240,SX,2,FALSE))</f>
      </c>
      <c r="F240" s="72" t="s">
        <v>11</v>
      </c>
      <c r="G240" s="73">
        <f>IF(I240="","",VLOOKUP(I240,選手,5,FALSE))</f>
      </c>
      <c r="H240" s="74">
        <f>IF(G240="","",VLOOKUP(G240,学校番号,3,FALSE))</f>
      </c>
      <c r="I240" s="112"/>
      <c r="J240" s="90"/>
      <c r="K240" s="80"/>
      <c r="L240" s="81"/>
    </row>
    <row r="241" spans="1:12" ht="18" customHeight="1">
      <c r="A241" s="74">
        <f t="shared" si="3"/>
        <v>201800000</v>
      </c>
      <c r="B241" s="51">
        <f>IF(I241="","",(VLOOKUP(I241,選手,2,FALSE))&amp;"("&amp;VLOOKUP(I241,選手,6,FALSE)&amp;")")</f>
      </c>
      <c r="C241" s="51">
        <f>IF(I241="","",VLOOKUP(I241,選手,3,FALSE))</f>
      </c>
      <c r="D241" s="67">
        <f>IF(I241="","",VLOOKUP(I241,選手,4,FALSE))</f>
      </c>
      <c r="E241" s="67">
        <f>IF(D241="","",VLOOKUP(D241,SX,2,FALSE))</f>
      </c>
      <c r="F241" s="72" t="s">
        <v>11</v>
      </c>
      <c r="G241" s="73">
        <f>IF(I241="","",VLOOKUP(I241,選手,5,FALSE))</f>
      </c>
      <c r="H241" s="74">
        <f>IF(G241="","",VLOOKUP(G241,学校番号,3,FALSE))</f>
      </c>
      <c r="I241" s="112"/>
      <c r="J241" s="90"/>
      <c r="K241" s="80"/>
      <c r="L241" s="81"/>
    </row>
    <row r="242" spans="1:12" ht="18" customHeight="1">
      <c r="A242" s="74">
        <f t="shared" si="3"/>
        <v>201800000</v>
      </c>
      <c r="B242" s="51">
        <f>IF(I242="","",(VLOOKUP(I242,選手,2,FALSE))&amp;"("&amp;VLOOKUP(I242,選手,6,FALSE)&amp;")")</f>
      </c>
      <c r="C242" s="51">
        <f>IF(I242="","",VLOOKUP(I242,選手,3,FALSE))</f>
      </c>
      <c r="D242" s="67">
        <f>IF(I242="","",VLOOKUP(I242,選手,4,FALSE))</f>
      </c>
      <c r="E242" s="67">
        <f>IF(D242="","",VLOOKUP(D242,SX,2,FALSE))</f>
      </c>
      <c r="F242" s="72" t="s">
        <v>11</v>
      </c>
      <c r="G242" s="73">
        <f>IF(I242="","",VLOOKUP(I242,選手,5,FALSE))</f>
      </c>
      <c r="H242" s="74">
        <f>IF(G242="","",VLOOKUP(G242,学校番号,3,FALSE))</f>
      </c>
      <c r="I242" s="112"/>
      <c r="J242" s="90"/>
      <c r="K242" s="80"/>
      <c r="L242" s="81"/>
    </row>
    <row r="243" spans="1:12" ht="18" customHeight="1">
      <c r="A243" s="74">
        <f t="shared" si="3"/>
        <v>201800000</v>
      </c>
      <c r="B243" s="51">
        <f>IF(I243="","",(VLOOKUP(I243,選手,2,FALSE))&amp;"("&amp;VLOOKUP(I243,選手,6,FALSE)&amp;")")</f>
      </c>
      <c r="C243" s="51">
        <f>IF(I243="","",VLOOKUP(I243,選手,3,FALSE))</f>
      </c>
      <c r="D243" s="67">
        <f>IF(I243="","",VLOOKUP(I243,選手,4,FALSE))</f>
      </c>
      <c r="E243" s="67">
        <f>IF(D243="","",VLOOKUP(D243,SX,2,FALSE))</f>
      </c>
      <c r="F243" s="72" t="s">
        <v>11</v>
      </c>
      <c r="G243" s="73">
        <f>IF(I243="","",VLOOKUP(I243,選手,5,FALSE))</f>
      </c>
      <c r="H243" s="74">
        <f>IF(G243="","",VLOOKUP(G243,学校番号,3,FALSE))</f>
      </c>
      <c r="I243" s="112"/>
      <c r="J243" s="90"/>
      <c r="K243" s="80"/>
      <c r="L243" s="81"/>
    </row>
    <row r="244" spans="1:12" ht="18" customHeight="1">
      <c r="A244" s="74">
        <f t="shared" si="3"/>
        <v>201800000</v>
      </c>
      <c r="B244" s="51">
        <f>IF(I244="","",(VLOOKUP(I244,選手,2,FALSE))&amp;"("&amp;VLOOKUP(I244,選手,6,FALSE)&amp;")")</f>
      </c>
      <c r="C244" s="51">
        <f>IF(I244="","",VLOOKUP(I244,選手,3,FALSE))</f>
      </c>
      <c r="D244" s="67">
        <f>IF(I244="","",VLOOKUP(I244,選手,4,FALSE))</f>
      </c>
      <c r="E244" s="67">
        <f>IF(D244="","",VLOOKUP(D244,SX,2,FALSE))</f>
      </c>
      <c r="F244" s="72" t="s">
        <v>11</v>
      </c>
      <c r="G244" s="73">
        <f>IF(I244="","",VLOOKUP(I244,選手,5,FALSE))</f>
      </c>
      <c r="H244" s="74">
        <f>IF(G244="","",VLOOKUP(G244,学校番号,3,FALSE))</f>
      </c>
      <c r="I244" s="112"/>
      <c r="J244" s="90"/>
      <c r="K244" s="80"/>
      <c r="L244" s="81"/>
    </row>
    <row r="245" spans="1:12" ht="18" customHeight="1">
      <c r="A245" s="74">
        <f t="shared" si="3"/>
        <v>201800000</v>
      </c>
      <c r="B245" s="51">
        <f>IF(I245="","",(VLOOKUP(I245,選手,2,FALSE))&amp;"("&amp;VLOOKUP(I245,選手,6,FALSE)&amp;")")</f>
      </c>
      <c r="C245" s="51">
        <f>IF(I245="","",VLOOKUP(I245,選手,3,FALSE))</f>
      </c>
      <c r="D245" s="67">
        <f>IF(I245="","",VLOOKUP(I245,選手,4,FALSE))</f>
      </c>
      <c r="E245" s="67">
        <f>IF(D245="","",VLOOKUP(D245,SX,2,FALSE))</f>
      </c>
      <c r="F245" s="72" t="s">
        <v>11</v>
      </c>
      <c r="G245" s="73">
        <f>IF(I245="","",VLOOKUP(I245,選手,5,FALSE))</f>
      </c>
      <c r="H245" s="74">
        <f>IF(G245="","",VLOOKUP(G245,学校番号,3,FALSE))</f>
      </c>
      <c r="I245" s="112"/>
      <c r="J245" s="90"/>
      <c r="K245" s="80"/>
      <c r="L245" s="81"/>
    </row>
    <row r="246" spans="1:12" ht="18" customHeight="1">
      <c r="A246" s="74">
        <f t="shared" si="3"/>
        <v>201800000</v>
      </c>
      <c r="B246" s="51">
        <f>IF(I246="","",(VLOOKUP(I246,選手,2,FALSE))&amp;"("&amp;VLOOKUP(I246,選手,6,FALSE)&amp;")")</f>
      </c>
      <c r="C246" s="51">
        <f>IF(I246="","",VLOOKUP(I246,選手,3,FALSE))</f>
      </c>
      <c r="D246" s="67">
        <f>IF(I246="","",VLOOKUP(I246,選手,4,FALSE))</f>
      </c>
      <c r="E246" s="67">
        <f>IF(D246="","",VLOOKUP(D246,SX,2,FALSE))</f>
      </c>
      <c r="F246" s="72" t="s">
        <v>11</v>
      </c>
      <c r="G246" s="73">
        <f>IF(I246="","",VLOOKUP(I246,選手,5,FALSE))</f>
      </c>
      <c r="H246" s="74">
        <f>IF(G246="","",VLOOKUP(G246,学校番号,3,FALSE))</f>
      </c>
      <c r="I246" s="112"/>
      <c r="J246" s="90"/>
      <c r="K246" s="80"/>
      <c r="L246" s="81"/>
    </row>
    <row r="247" spans="1:12" ht="18" customHeight="1">
      <c r="A247" s="74">
        <f t="shared" si="3"/>
        <v>201800000</v>
      </c>
      <c r="B247" s="51">
        <f>IF(I247="","",(VLOOKUP(I247,選手,2,FALSE))&amp;"("&amp;VLOOKUP(I247,選手,6,FALSE)&amp;")")</f>
      </c>
      <c r="C247" s="51">
        <f>IF(I247="","",VLOOKUP(I247,選手,3,FALSE))</f>
      </c>
      <c r="D247" s="67">
        <f>IF(I247="","",VLOOKUP(I247,選手,4,FALSE))</f>
      </c>
      <c r="E247" s="67">
        <f>IF(D247="","",VLOOKUP(D247,SX,2,FALSE))</f>
      </c>
      <c r="F247" s="72" t="s">
        <v>11</v>
      </c>
      <c r="G247" s="73">
        <f>IF(I247="","",VLOOKUP(I247,選手,5,FALSE))</f>
      </c>
      <c r="H247" s="74">
        <f>IF(G247="","",VLOOKUP(G247,学校番号,3,FALSE))</f>
      </c>
      <c r="I247" s="112"/>
      <c r="J247" s="90"/>
      <c r="K247" s="80"/>
      <c r="L247" s="81"/>
    </row>
    <row r="248" spans="1:12" ht="18" customHeight="1">
      <c r="A248" s="74">
        <f t="shared" si="3"/>
        <v>201800000</v>
      </c>
      <c r="B248" s="51">
        <f>IF(I248="","",(VLOOKUP(I248,選手,2,FALSE))&amp;"("&amp;VLOOKUP(I248,選手,6,FALSE)&amp;")")</f>
      </c>
      <c r="C248" s="51">
        <f>IF(I248="","",VLOOKUP(I248,選手,3,FALSE))</f>
      </c>
      <c r="D248" s="67">
        <f>IF(I248="","",VLOOKUP(I248,選手,4,FALSE))</f>
      </c>
      <c r="E248" s="67">
        <f>IF(D248="","",VLOOKUP(D248,SX,2,FALSE))</f>
      </c>
      <c r="F248" s="72" t="s">
        <v>11</v>
      </c>
      <c r="G248" s="73">
        <f>IF(I248="","",VLOOKUP(I248,選手,5,FALSE))</f>
      </c>
      <c r="H248" s="74">
        <f>IF(G248="","",VLOOKUP(G248,学校番号,3,FALSE))</f>
      </c>
      <c r="I248" s="112"/>
      <c r="J248" s="90"/>
      <c r="K248" s="80"/>
      <c r="L248" s="81"/>
    </row>
    <row r="249" spans="1:12" ht="18" customHeight="1">
      <c r="A249" s="74">
        <f t="shared" si="3"/>
        <v>201800000</v>
      </c>
      <c r="B249" s="51">
        <f>IF(I249="","",(VLOOKUP(I249,選手,2,FALSE))&amp;"("&amp;VLOOKUP(I249,選手,6,FALSE)&amp;")")</f>
      </c>
      <c r="C249" s="51">
        <f>IF(I249="","",VLOOKUP(I249,選手,3,FALSE))</f>
      </c>
      <c r="D249" s="67">
        <f>IF(I249="","",VLOOKUP(I249,選手,4,FALSE))</f>
      </c>
      <c r="E249" s="67">
        <f>IF(D249="","",VLOOKUP(D249,SX,2,FALSE))</f>
      </c>
      <c r="F249" s="72" t="s">
        <v>11</v>
      </c>
      <c r="G249" s="73">
        <f>IF(I249="","",VLOOKUP(I249,選手,5,FALSE))</f>
      </c>
      <c r="H249" s="74">
        <f>IF(G249="","",VLOOKUP(G249,学校番号,3,FALSE))</f>
      </c>
      <c r="I249" s="112"/>
      <c r="J249" s="90"/>
      <c r="K249" s="80"/>
      <c r="L249" s="81"/>
    </row>
    <row r="250" spans="1:12" ht="18" customHeight="1">
      <c r="A250" s="74">
        <f t="shared" si="3"/>
        <v>201800000</v>
      </c>
      <c r="B250" s="51">
        <f>IF(I250="","",(VLOOKUP(I250,選手,2,FALSE))&amp;"("&amp;VLOOKUP(I250,選手,6,FALSE)&amp;")")</f>
      </c>
      <c r="C250" s="51">
        <f>IF(I250="","",VLOOKUP(I250,選手,3,FALSE))</f>
      </c>
      <c r="D250" s="67">
        <f>IF(I250="","",VLOOKUP(I250,選手,4,FALSE))</f>
      </c>
      <c r="E250" s="67">
        <f>IF(D250="","",VLOOKUP(D250,SX,2,FALSE))</f>
      </c>
      <c r="F250" s="72" t="s">
        <v>11</v>
      </c>
      <c r="G250" s="73">
        <f>IF(I250="","",VLOOKUP(I250,選手,5,FALSE))</f>
      </c>
      <c r="H250" s="74">
        <f>IF(G250="","",VLOOKUP(G250,学校番号,3,FALSE))</f>
      </c>
      <c r="I250" s="112"/>
      <c r="J250" s="90"/>
      <c r="K250" s="80"/>
      <c r="L250" s="81"/>
    </row>
    <row r="251" spans="1:12" ht="18" customHeight="1">
      <c r="A251" s="74">
        <f t="shared" si="3"/>
        <v>201800000</v>
      </c>
      <c r="B251" s="51">
        <f>IF(I251="","",(VLOOKUP(I251,選手,2,FALSE))&amp;"("&amp;VLOOKUP(I251,選手,6,FALSE)&amp;")")</f>
      </c>
      <c r="C251" s="51">
        <f>IF(I251="","",VLOOKUP(I251,選手,3,FALSE))</f>
      </c>
      <c r="D251" s="67">
        <f>IF(I251="","",VLOOKUP(I251,選手,4,FALSE))</f>
      </c>
      <c r="E251" s="67">
        <f>IF(D251="","",VLOOKUP(D251,SX,2,FALSE))</f>
      </c>
      <c r="F251" s="72" t="s">
        <v>11</v>
      </c>
      <c r="G251" s="73">
        <f>IF(I251="","",VLOOKUP(I251,選手,5,FALSE))</f>
      </c>
      <c r="H251" s="74">
        <f>IF(G251="","",VLOOKUP(G251,学校番号,3,FALSE))</f>
      </c>
      <c r="I251" s="112"/>
      <c r="J251" s="90"/>
      <c r="K251" s="80"/>
      <c r="L251" s="81"/>
    </row>
    <row r="252" spans="1:12" ht="18" customHeight="1">
      <c r="A252" s="74">
        <f t="shared" si="3"/>
        <v>201800000</v>
      </c>
      <c r="B252" s="51">
        <f>IF(I252="","",(VLOOKUP(I252,選手,2,FALSE))&amp;"("&amp;VLOOKUP(I252,選手,6,FALSE)&amp;")")</f>
      </c>
      <c r="C252" s="51">
        <f>IF(I252="","",VLOOKUP(I252,選手,3,FALSE))</f>
      </c>
      <c r="D252" s="67">
        <f>IF(I252="","",VLOOKUP(I252,選手,4,FALSE))</f>
      </c>
      <c r="E252" s="67">
        <f>IF(D252="","",VLOOKUP(D252,SX,2,FALSE))</f>
      </c>
      <c r="F252" s="72" t="s">
        <v>11</v>
      </c>
      <c r="G252" s="73">
        <f>IF(I252="","",VLOOKUP(I252,選手,5,FALSE))</f>
      </c>
      <c r="H252" s="74">
        <f>IF(G252="","",VLOOKUP(G252,学校番号,3,FALSE))</f>
      </c>
      <c r="I252" s="112"/>
      <c r="J252" s="90"/>
      <c r="K252" s="80"/>
      <c r="L252" s="81"/>
    </row>
    <row r="253" spans="1:12" ht="18" customHeight="1">
      <c r="A253" s="74">
        <f t="shared" si="3"/>
        <v>201800000</v>
      </c>
      <c r="B253" s="51">
        <f>IF(I253="","",(VLOOKUP(I253,選手,2,FALSE))&amp;"("&amp;VLOOKUP(I253,選手,6,FALSE)&amp;")")</f>
      </c>
      <c r="C253" s="51">
        <f>IF(I253="","",VLOOKUP(I253,選手,3,FALSE))</f>
      </c>
      <c r="D253" s="67">
        <f>IF(I253="","",VLOOKUP(I253,選手,4,FALSE))</f>
      </c>
      <c r="E253" s="67">
        <f>IF(D253="","",VLOOKUP(D253,SX,2,FALSE))</f>
      </c>
      <c r="F253" s="72" t="s">
        <v>11</v>
      </c>
      <c r="G253" s="73">
        <f>IF(I253="","",VLOOKUP(I253,選手,5,FALSE))</f>
      </c>
      <c r="H253" s="74">
        <f>IF(G253="","",VLOOKUP(G253,学校番号,3,FALSE))</f>
      </c>
      <c r="I253" s="112"/>
      <c r="J253" s="90"/>
      <c r="K253" s="80"/>
      <c r="L253" s="81"/>
    </row>
    <row r="254" spans="1:12" ht="18" customHeight="1">
      <c r="A254" s="74">
        <f t="shared" si="3"/>
        <v>201800000</v>
      </c>
      <c r="B254" s="51">
        <f>IF(I254="","",(VLOOKUP(I254,選手,2,FALSE))&amp;"("&amp;VLOOKUP(I254,選手,6,FALSE)&amp;")")</f>
      </c>
      <c r="C254" s="51">
        <f>IF(I254="","",VLOOKUP(I254,選手,3,FALSE))</f>
      </c>
      <c r="D254" s="67">
        <f>IF(I254="","",VLOOKUP(I254,選手,4,FALSE))</f>
      </c>
      <c r="E254" s="67">
        <f>IF(D254="","",VLOOKUP(D254,SX,2,FALSE))</f>
      </c>
      <c r="F254" s="72" t="s">
        <v>11</v>
      </c>
      <c r="G254" s="73">
        <f>IF(I254="","",VLOOKUP(I254,選手,5,FALSE))</f>
      </c>
      <c r="H254" s="74">
        <f>IF(G254="","",VLOOKUP(G254,学校番号,3,FALSE))</f>
      </c>
      <c r="I254" s="112"/>
      <c r="J254" s="90"/>
      <c r="K254" s="80"/>
      <c r="L254" s="81"/>
    </row>
    <row r="255" spans="1:12" ht="18" customHeight="1">
      <c r="A255" s="74">
        <f t="shared" si="3"/>
        <v>201800000</v>
      </c>
      <c r="B255" s="51">
        <f>IF(I255="","",(VLOOKUP(I255,選手,2,FALSE))&amp;"("&amp;VLOOKUP(I255,選手,6,FALSE)&amp;")")</f>
      </c>
      <c r="C255" s="51">
        <f>IF(I255="","",VLOOKUP(I255,選手,3,FALSE))</f>
      </c>
      <c r="D255" s="67">
        <f>IF(I255="","",VLOOKUP(I255,選手,4,FALSE))</f>
      </c>
      <c r="E255" s="67">
        <f>IF(D255="","",VLOOKUP(D255,SX,2,FALSE))</f>
      </c>
      <c r="F255" s="72" t="s">
        <v>11</v>
      </c>
      <c r="G255" s="73">
        <f>IF(I255="","",VLOOKUP(I255,選手,5,FALSE))</f>
      </c>
      <c r="H255" s="74">
        <f>IF(G255="","",VLOOKUP(G255,学校番号,3,FALSE))</f>
      </c>
      <c r="I255" s="112"/>
      <c r="J255" s="90"/>
      <c r="K255" s="80"/>
      <c r="L255" s="81"/>
    </row>
    <row r="256" spans="1:12" ht="18" customHeight="1">
      <c r="A256" s="74">
        <f t="shared" si="3"/>
        <v>201800000</v>
      </c>
      <c r="B256" s="51">
        <f>IF(I256="","",(VLOOKUP(I256,選手,2,FALSE))&amp;"("&amp;VLOOKUP(I256,選手,6,FALSE)&amp;")")</f>
      </c>
      <c r="C256" s="51">
        <f>IF(I256="","",VLOOKUP(I256,選手,3,FALSE))</f>
      </c>
      <c r="D256" s="67">
        <f>IF(I256="","",VLOOKUP(I256,選手,4,FALSE))</f>
      </c>
      <c r="E256" s="67">
        <f>IF(D256="","",VLOOKUP(D256,SX,2,FALSE))</f>
      </c>
      <c r="F256" s="72" t="s">
        <v>11</v>
      </c>
      <c r="G256" s="73">
        <f>IF(I256="","",VLOOKUP(I256,選手,5,FALSE))</f>
      </c>
      <c r="H256" s="74">
        <f>IF(G256="","",VLOOKUP(G256,学校番号,3,FALSE))</f>
      </c>
      <c r="I256" s="112"/>
      <c r="J256" s="90"/>
      <c r="K256" s="80"/>
      <c r="L256" s="81"/>
    </row>
    <row r="257" spans="1:12" ht="18" customHeight="1">
      <c r="A257" s="74">
        <f t="shared" si="3"/>
        <v>201800000</v>
      </c>
      <c r="B257" s="51">
        <f>IF(I257="","",(VLOOKUP(I257,選手,2,FALSE))&amp;"("&amp;VLOOKUP(I257,選手,6,FALSE)&amp;")")</f>
      </c>
      <c r="C257" s="51">
        <f>IF(I257="","",VLOOKUP(I257,選手,3,FALSE))</f>
      </c>
      <c r="D257" s="67">
        <f>IF(I257="","",VLOOKUP(I257,選手,4,FALSE))</f>
      </c>
      <c r="E257" s="67">
        <f>IF(D257="","",VLOOKUP(D257,SX,2,FALSE))</f>
      </c>
      <c r="F257" s="72" t="s">
        <v>11</v>
      </c>
      <c r="G257" s="73">
        <f>IF(I257="","",VLOOKUP(I257,選手,5,FALSE))</f>
      </c>
      <c r="H257" s="74">
        <f>IF(G257="","",VLOOKUP(G257,学校番号,3,FALSE))</f>
      </c>
      <c r="I257" s="112"/>
      <c r="J257" s="90"/>
      <c r="K257" s="80"/>
      <c r="L257" s="81"/>
    </row>
    <row r="258" spans="1:12" ht="18" customHeight="1">
      <c r="A258" s="74">
        <f t="shared" si="3"/>
        <v>201800000</v>
      </c>
      <c r="B258" s="51">
        <f>IF(I258="","",(VLOOKUP(I258,選手,2,FALSE))&amp;"("&amp;VLOOKUP(I258,選手,6,FALSE)&amp;")")</f>
      </c>
      <c r="C258" s="51">
        <f>IF(I258="","",VLOOKUP(I258,選手,3,FALSE))</f>
      </c>
      <c r="D258" s="67">
        <f>IF(I258="","",VLOOKUP(I258,選手,4,FALSE))</f>
      </c>
      <c r="E258" s="67">
        <f>IF(D258="","",VLOOKUP(D258,SX,2,FALSE))</f>
      </c>
      <c r="F258" s="72" t="s">
        <v>11</v>
      </c>
      <c r="G258" s="73">
        <f>IF(I258="","",VLOOKUP(I258,選手,5,FALSE))</f>
      </c>
      <c r="H258" s="74">
        <f>IF(G258="","",VLOOKUP(G258,学校番号,3,FALSE))</f>
      </c>
      <c r="I258" s="112"/>
      <c r="J258" s="90"/>
      <c r="K258" s="80"/>
      <c r="L258" s="81"/>
    </row>
    <row r="259" spans="1:12" ht="18" customHeight="1">
      <c r="A259" s="74">
        <f t="shared" si="3"/>
        <v>201800000</v>
      </c>
      <c r="B259" s="51">
        <f>IF(I259="","",(VLOOKUP(I259,選手,2,FALSE))&amp;"("&amp;VLOOKUP(I259,選手,6,FALSE)&amp;")")</f>
      </c>
      <c r="C259" s="51">
        <f>IF(I259="","",VLOOKUP(I259,選手,3,FALSE))</f>
      </c>
      <c r="D259" s="67">
        <f>IF(I259="","",VLOOKUP(I259,選手,4,FALSE))</f>
      </c>
      <c r="E259" s="67">
        <f>IF(D259="","",VLOOKUP(D259,SX,2,FALSE))</f>
      </c>
      <c r="F259" s="72" t="s">
        <v>11</v>
      </c>
      <c r="G259" s="73">
        <f>IF(I259="","",VLOOKUP(I259,選手,5,FALSE))</f>
      </c>
      <c r="H259" s="74">
        <f>IF(G259="","",VLOOKUP(G259,学校番号,3,FALSE))</f>
      </c>
      <c r="I259" s="112"/>
      <c r="J259" s="90"/>
      <c r="K259" s="80"/>
      <c r="L259" s="81"/>
    </row>
    <row r="260" spans="1:12" ht="18" customHeight="1">
      <c r="A260" s="74">
        <f t="shared" si="3"/>
        <v>201800000</v>
      </c>
      <c r="B260" s="51">
        <f>IF(I260="","",(VLOOKUP(I260,選手,2,FALSE))&amp;"("&amp;VLOOKUP(I260,選手,6,FALSE)&amp;")")</f>
      </c>
      <c r="C260" s="51">
        <f>IF(I260="","",VLOOKUP(I260,選手,3,FALSE))</f>
      </c>
      <c r="D260" s="67">
        <f>IF(I260="","",VLOOKUP(I260,選手,4,FALSE))</f>
      </c>
      <c r="E260" s="67">
        <f>IF(D260="","",VLOOKUP(D260,SX,2,FALSE))</f>
      </c>
      <c r="F260" s="72" t="s">
        <v>11</v>
      </c>
      <c r="G260" s="73">
        <f>IF(I260="","",VLOOKUP(I260,選手,5,FALSE))</f>
      </c>
      <c r="H260" s="74">
        <f>IF(G260="","",VLOOKUP(G260,学校番号,3,FALSE))</f>
      </c>
      <c r="I260" s="112"/>
      <c r="J260" s="90"/>
      <c r="K260" s="80"/>
      <c r="L260" s="81"/>
    </row>
    <row r="261" spans="1:12" ht="18" customHeight="1">
      <c r="A261" s="74">
        <f aca="true" t="shared" si="4" ref="A261:A324">201800000+I261</f>
        <v>201800000</v>
      </c>
      <c r="B261" s="51">
        <f>IF(I261="","",(VLOOKUP(I261,選手,2,FALSE))&amp;"("&amp;VLOOKUP(I261,選手,6,FALSE)&amp;")")</f>
      </c>
      <c r="C261" s="51">
        <f>IF(I261="","",VLOOKUP(I261,選手,3,FALSE))</f>
      </c>
      <c r="D261" s="67">
        <f>IF(I261="","",VLOOKUP(I261,選手,4,FALSE))</f>
      </c>
      <c r="E261" s="67">
        <f>IF(D261="","",VLOOKUP(D261,SX,2,FALSE))</f>
      </c>
      <c r="F261" s="72" t="s">
        <v>11</v>
      </c>
      <c r="G261" s="73">
        <f>IF(I261="","",VLOOKUP(I261,選手,5,FALSE))</f>
      </c>
      <c r="H261" s="74">
        <f>IF(G261="","",VLOOKUP(G261,学校番号,3,FALSE))</f>
      </c>
      <c r="I261" s="112"/>
      <c r="J261" s="90"/>
      <c r="K261" s="80"/>
      <c r="L261" s="81"/>
    </row>
    <row r="262" spans="1:12" ht="18" customHeight="1">
      <c r="A262" s="74">
        <f t="shared" si="4"/>
        <v>201800000</v>
      </c>
      <c r="B262" s="51">
        <f>IF(I262="","",(VLOOKUP(I262,選手,2,FALSE))&amp;"("&amp;VLOOKUP(I262,選手,6,FALSE)&amp;")")</f>
      </c>
      <c r="C262" s="51">
        <f>IF(I262="","",VLOOKUP(I262,選手,3,FALSE))</f>
      </c>
      <c r="D262" s="67">
        <f>IF(I262="","",VLOOKUP(I262,選手,4,FALSE))</f>
      </c>
      <c r="E262" s="67">
        <f>IF(D262="","",VLOOKUP(D262,SX,2,FALSE))</f>
      </c>
      <c r="F262" s="72" t="s">
        <v>11</v>
      </c>
      <c r="G262" s="73">
        <f>IF(I262="","",VLOOKUP(I262,選手,5,FALSE))</f>
      </c>
      <c r="H262" s="74">
        <f>IF(G262="","",VLOOKUP(G262,学校番号,3,FALSE))</f>
      </c>
      <c r="I262" s="112"/>
      <c r="J262" s="90"/>
      <c r="K262" s="80"/>
      <c r="L262" s="81"/>
    </row>
    <row r="263" spans="1:12" ht="18" customHeight="1">
      <c r="A263" s="74">
        <f t="shared" si="4"/>
        <v>201800000</v>
      </c>
      <c r="B263" s="51">
        <f>IF(I263="","",(VLOOKUP(I263,選手,2,FALSE))&amp;"("&amp;VLOOKUP(I263,選手,6,FALSE)&amp;")")</f>
      </c>
      <c r="C263" s="51">
        <f>IF(I263="","",VLOOKUP(I263,選手,3,FALSE))</f>
      </c>
      <c r="D263" s="67">
        <f>IF(I263="","",VLOOKUP(I263,選手,4,FALSE))</f>
      </c>
      <c r="E263" s="67">
        <f>IF(D263="","",VLOOKUP(D263,SX,2,FALSE))</f>
      </c>
      <c r="F263" s="72" t="s">
        <v>11</v>
      </c>
      <c r="G263" s="73">
        <f>IF(I263="","",VLOOKUP(I263,選手,5,FALSE))</f>
      </c>
      <c r="H263" s="74">
        <f>IF(G263="","",VLOOKUP(G263,学校番号,3,FALSE))</f>
      </c>
      <c r="I263" s="112"/>
      <c r="J263" s="90"/>
      <c r="K263" s="80"/>
      <c r="L263" s="81"/>
    </row>
    <row r="264" spans="1:12" ht="18" customHeight="1">
      <c r="A264" s="74">
        <f t="shared" si="4"/>
        <v>201800000</v>
      </c>
      <c r="B264" s="51">
        <f>IF(I264="","",(VLOOKUP(I264,選手,2,FALSE))&amp;"("&amp;VLOOKUP(I264,選手,6,FALSE)&amp;")")</f>
      </c>
      <c r="C264" s="51">
        <f>IF(I264="","",VLOOKUP(I264,選手,3,FALSE))</f>
      </c>
      <c r="D264" s="67">
        <f>IF(I264="","",VLOOKUP(I264,選手,4,FALSE))</f>
      </c>
      <c r="E264" s="67">
        <f>IF(D264="","",VLOOKUP(D264,SX,2,FALSE))</f>
      </c>
      <c r="F264" s="72" t="s">
        <v>11</v>
      </c>
      <c r="G264" s="73">
        <f>IF(I264="","",VLOOKUP(I264,選手,5,FALSE))</f>
      </c>
      <c r="H264" s="74">
        <f>IF(G264="","",VLOOKUP(G264,学校番号,3,FALSE))</f>
      </c>
      <c r="I264" s="112"/>
      <c r="J264" s="90"/>
      <c r="K264" s="80"/>
      <c r="L264" s="81"/>
    </row>
    <row r="265" spans="1:12" ht="18" customHeight="1">
      <c r="A265" s="74">
        <f t="shared" si="4"/>
        <v>201800000</v>
      </c>
      <c r="B265" s="51">
        <f>IF(I265="","",(VLOOKUP(I265,選手,2,FALSE))&amp;"("&amp;VLOOKUP(I265,選手,6,FALSE)&amp;")")</f>
      </c>
      <c r="C265" s="51">
        <f>IF(I265="","",VLOOKUP(I265,選手,3,FALSE))</f>
      </c>
      <c r="D265" s="67">
        <f>IF(I265="","",VLOOKUP(I265,選手,4,FALSE))</f>
      </c>
      <c r="E265" s="67">
        <f>IF(D265="","",VLOOKUP(D265,SX,2,FALSE))</f>
      </c>
      <c r="F265" s="72" t="s">
        <v>11</v>
      </c>
      <c r="G265" s="73">
        <f>IF(I265="","",VLOOKUP(I265,選手,5,FALSE))</f>
      </c>
      <c r="H265" s="74">
        <f>IF(G265="","",VLOOKUP(G265,学校番号,3,FALSE))</f>
      </c>
      <c r="I265" s="112"/>
      <c r="J265" s="90"/>
      <c r="K265" s="80"/>
      <c r="L265" s="81"/>
    </row>
    <row r="266" spans="1:12" ht="18" customHeight="1">
      <c r="A266" s="74">
        <f t="shared" si="4"/>
        <v>201800000</v>
      </c>
      <c r="B266" s="51">
        <f>IF(I266="","",(VLOOKUP(I266,選手,2,FALSE))&amp;"("&amp;VLOOKUP(I266,選手,6,FALSE)&amp;")")</f>
      </c>
      <c r="C266" s="51">
        <f>IF(I266="","",VLOOKUP(I266,選手,3,FALSE))</f>
      </c>
      <c r="D266" s="67">
        <f>IF(I266="","",VLOOKUP(I266,選手,4,FALSE))</f>
      </c>
      <c r="E266" s="67">
        <f>IF(D266="","",VLOOKUP(D266,SX,2,FALSE))</f>
      </c>
      <c r="F266" s="72" t="s">
        <v>11</v>
      </c>
      <c r="G266" s="73">
        <f>IF(I266="","",VLOOKUP(I266,選手,5,FALSE))</f>
      </c>
      <c r="H266" s="74">
        <f>IF(G266="","",VLOOKUP(G266,学校番号,3,FALSE))</f>
      </c>
      <c r="I266" s="112"/>
      <c r="J266" s="90"/>
      <c r="K266" s="80"/>
      <c r="L266" s="81"/>
    </row>
    <row r="267" spans="1:12" ht="18" customHeight="1">
      <c r="A267" s="74">
        <f t="shared" si="4"/>
        <v>201800000</v>
      </c>
      <c r="B267" s="51">
        <f>IF(I267="","",(VLOOKUP(I267,選手,2,FALSE))&amp;"("&amp;VLOOKUP(I267,選手,6,FALSE)&amp;")")</f>
      </c>
      <c r="C267" s="51">
        <f>IF(I267="","",VLOOKUP(I267,選手,3,FALSE))</f>
      </c>
      <c r="D267" s="67">
        <f>IF(I267="","",VLOOKUP(I267,選手,4,FALSE))</f>
      </c>
      <c r="E267" s="67">
        <f>IF(D267="","",VLOOKUP(D267,SX,2,FALSE))</f>
      </c>
      <c r="F267" s="72" t="s">
        <v>11</v>
      </c>
      <c r="G267" s="73">
        <f>IF(I267="","",VLOOKUP(I267,選手,5,FALSE))</f>
      </c>
      <c r="H267" s="74">
        <f>IF(G267="","",VLOOKUP(G267,学校番号,3,FALSE))</f>
      </c>
      <c r="I267" s="112"/>
      <c r="J267" s="90"/>
      <c r="K267" s="80"/>
      <c r="L267" s="81"/>
    </row>
    <row r="268" spans="1:12" ht="18" customHeight="1">
      <c r="A268" s="74">
        <f t="shared" si="4"/>
        <v>201800000</v>
      </c>
      <c r="B268" s="51">
        <f>IF(I268="","",(VLOOKUP(I268,選手,2,FALSE))&amp;"("&amp;VLOOKUP(I268,選手,6,FALSE)&amp;")")</f>
      </c>
      <c r="C268" s="51">
        <f>IF(I268="","",VLOOKUP(I268,選手,3,FALSE))</f>
      </c>
      <c r="D268" s="67">
        <f>IF(I268="","",VLOOKUP(I268,選手,4,FALSE))</f>
      </c>
      <c r="E268" s="67">
        <f>IF(D268="","",VLOOKUP(D268,SX,2,FALSE))</f>
      </c>
      <c r="F268" s="72" t="s">
        <v>11</v>
      </c>
      <c r="G268" s="73">
        <f>IF(I268="","",VLOOKUP(I268,選手,5,FALSE))</f>
      </c>
      <c r="H268" s="74">
        <f>IF(G268="","",VLOOKUP(G268,学校番号,3,FALSE))</f>
      </c>
      <c r="I268" s="112"/>
      <c r="J268" s="90"/>
      <c r="K268" s="80"/>
      <c r="L268" s="81"/>
    </row>
    <row r="269" spans="1:12" ht="18" customHeight="1">
      <c r="A269" s="74">
        <f t="shared" si="4"/>
        <v>201800000</v>
      </c>
      <c r="B269" s="51">
        <f>IF(I269="","",(VLOOKUP(I269,選手,2,FALSE))&amp;"("&amp;VLOOKUP(I269,選手,6,FALSE)&amp;")")</f>
      </c>
      <c r="C269" s="51">
        <f>IF(I269="","",VLOOKUP(I269,選手,3,FALSE))</f>
      </c>
      <c r="D269" s="67">
        <f>IF(I269="","",VLOOKUP(I269,選手,4,FALSE))</f>
      </c>
      <c r="E269" s="67">
        <f>IF(D269="","",VLOOKUP(D269,SX,2,FALSE))</f>
      </c>
      <c r="F269" s="72" t="s">
        <v>11</v>
      </c>
      <c r="G269" s="73">
        <f>IF(I269="","",VLOOKUP(I269,選手,5,FALSE))</f>
      </c>
      <c r="H269" s="74">
        <f>IF(G269="","",VLOOKUP(G269,学校番号,3,FALSE))</f>
      </c>
      <c r="I269" s="112"/>
      <c r="J269" s="90"/>
      <c r="K269" s="80"/>
      <c r="L269" s="81"/>
    </row>
    <row r="270" spans="1:12" ht="18" customHeight="1">
      <c r="A270" s="74">
        <f t="shared" si="4"/>
        <v>201800000</v>
      </c>
      <c r="B270" s="51">
        <f>IF(I270="","",(VLOOKUP(I270,選手,2,FALSE))&amp;"("&amp;VLOOKUP(I270,選手,6,FALSE)&amp;")")</f>
      </c>
      <c r="C270" s="51">
        <f>IF(I270="","",VLOOKUP(I270,選手,3,FALSE))</f>
      </c>
      <c r="D270" s="67">
        <f>IF(I270="","",VLOOKUP(I270,選手,4,FALSE))</f>
      </c>
      <c r="E270" s="67">
        <f>IF(D270="","",VLOOKUP(D270,SX,2,FALSE))</f>
      </c>
      <c r="F270" s="72" t="s">
        <v>11</v>
      </c>
      <c r="G270" s="73">
        <f>IF(I270="","",VLOOKUP(I270,選手,5,FALSE))</f>
      </c>
      <c r="H270" s="74">
        <f>IF(G270="","",VLOOKUP(G270,学校番号,3,FALSE))</f>
      </c>
      <c r="I270" s="112"/>
      <c r="J270" s="90"/>
      <c r="K270" s="80"/>
      <c r="L270" s="81"/>
    </row>
    <row r="271" spans="1:12" ht="18" customHeight="1">
      <c r="A271" s="74">
        <f t="shared" si="4"/>
        <v>201800000</v>
      </c>
      <c r="B271" s="51">
        <f>IF(I271="","",(VLOOKUP(I271,選手,2,FALSE))&amp;"("&amp;VLOOKUP(I271,選手,6,FALSE)&amp;")")</f>
      </c>
      <c r="C271" s="51">
        <f>IF(I271="","",VLOOKUP(I271,選手,3,FALSE))</f>
      </c>
      <c r="D271" s="67">
        <f>IF(I271="","",VLOOKUP(I271,選手,4,FALSE))</f>
      </c>
      <c r="E271" s="67">
        <f>IF(D271="","",VLOOKUP(D271,SX,2,FALSE))</f>
      </c>
      <c r="F271" s="72" t="s">
        <v>11</v>
      </c>
      <c r="G271" s="73">
        <f>IF(I271="","",VLOOKUP(I271,選手,5,FALSE))</f>
      </c>
      <c r="H271" s="74">
        <f>IF(G271="","",VLOOKUP(G271,学校番号,3,FALSE))</f>
      </c>
      <c r="I271" s="112"/>
      <c r="J271" s="90"/>
      <c r="K271" s="80"/>
      <c r="L271" s="81"/>
    </row>
    <row r="272" spans="1:12" ht="18" customHeight="1">
      <c r="A272" s="74">
        <f t="shared" si="4"/>
        <v>201800000</v>
      </c>
      <c r="B272" s="51">
        <f>IF(I272="","",(VLOOKUP(I272,選手,2,FALSE))&amp;"("&amp;VLOOKUP(I272,選手,6,FALSE)&amp;")")</f>
      </c>
      <c r="C272" s="51">
        <f>IF(I272="","",VLOOKUP(I272,選手,3,FALSE))</f>
      </c>
      <c r="D272" s="67">
        <f>IF(I272="","",VLOOKUP(I272,選手,4,FALSE))</f>
      </c>
      <c r="E272" s="67">
        <f>IF(D272="","",VLOOKUP(D272,SX,2,FALSE))</f>
      </c>
      <c r="F272" s="72" t="s">
        <v>11</v>
      </c>
      <c r="G272" s="73">
        <f>IF(I272="","",VLOOKUP(I272,選手,5,FALSE))</f>
      </c>
      <c r="H272" s="74">
        <f>IF(G272="","",VLOOKUP(G272,学校番号,3,FALSE))</f>
      </c>
      <c r="I272" s="112"/>
      <c r="J272" s="90"/>
      <c r="K272" s="80"/>
      <c r="L272" s="81"/>
    </row>
    <row r="273" spans="1:12" ht="18" customHeight="1">
      <c r="A273" s="74">
        <f t="shared" si="4"/>
        <v>201800000</v>
      </c>
      <c r="B273" s="51">
        <f>IF(I273="","",(VLOOKUP(I273,選手,2,FALSE))&amp;"("&amp;VLOOKUP(I273,選手,6,FALSE)&amp;")")</f>
      </c>
      <c r="C273" s="51">
        <f>IF(I273="","",VLOOKUP(I273,選手,3,FALSE))</f>
      </c>
      <c r="D273" s="67">
        <f>IF(I273="","",VLOOKUP(I273,選手,4,FALSE))</f>
      </c>
      <c r="E273" s="67">
        <f>IF(D273="","",VLOOKUP(D273,SX,2,FALSE))</f>
      </c>
      <c r="F273" s="72" t="s">
        <v>11</v>
      </c>
      <c r="G273" s="73">
        <f>IF(I273="","",VLOOKUP(I273,選手,5,FALSE))</f>
      </c>
      <c r="H273" s="74">
        <f>IF(G273="","",VLOOKUP(G273,学校番号,3,FALSE))</f>
      </c>
      <c r="I273" s="112"/>
      <c r="J273" s="90"/>
      <c r="K273" s="80"/>
      <c r="L273" s="81"/>
    </row>
    <row r="274" spans="1:12" ht="18" customHeight="1">
      <c r="A274" s="74">
        <f t="shared" si="4"/>
        <v>201800000</v>
      </c>
      <c r="B274" s="51">
        <f>IF(I274="","",(VLOOKUP(I274,選手,2,FALSE))&amp;"("&amp;VLOOKUP(I274,選手,6,FALSE)&amp;")")</f>
      </c>
      <c r="C274" s="51">
        <f>IF(I274="","",VLOOKUP(I274,選手,3,FALSE))</f>
      </c>
      <c r="D274" s="67">
        <f>IF(I274="","",VLOOKUP(I274,選手,4,FALSE))</f>
      </c>
      <c r="E274" s="67">
        <f>IF(D274="","",VLOOKUP(D274,SX,2,FALSE))</f>
      </c>
      <c r="F274" s="72" t="s">
        <v>11</v>
      </c>
      <c r="G274" s="73">
        <f>IF(I274="","",VLOOKUP(I274,選手,5,FALSE))</f>
      </c>
      <c r="H274" s="74">
        <f>IF(G274="","",VLOOKUP(G274,学校番号,3,FALSE))</f>
      </c>
      <c r="I274" s="112"/>
      <c r="J274" s="90"/>
      <c r="K274" s="80"/>
      <c r="L274" s="81"/>
    </row>
    <row r="275" spans="1:12" ht="18" customHeight="1">
      <c r="A275" s="74">
        <f t="shared" si="4"/>
        <v>201800000</v>
      </c>
      <c r="B275" s="51">
        <f>IF(I275="","",(VLOOKUP(I275,選手,2,FALSE))&amp;"("&amp;VLOOKUP(I275,選手,6,FALSE)&amp;")")</f>
      </c>
      <c r="C275" s="51">
        <f>IF(I275="","",VLOOKUP(I275,選手,3,FALSE))</f>
      </c>
      <c r="D275" s="67">
        <f>IF(I275="","",VLOOKUP(I275,選手,4,FALSE))</f>
      </c>
      <c r="E275" s="67">
        <f>IF(D275="","",VLOOKUP(D275,SX,2,FALSE))</f>
      </c>
      <c r="F275" s="72" t="s">
        <v>11</v>
      </c>
      <c r="G275" s="73">
        <f>IF(I275="","",VLOOKUP(I275,選手,5,FALSE))</f>
      </c>
      <c r="H275" s="74">
        <f>IF(G275="","",VLOOKUP(G275,学校番号,3,FALSE))</f>
      </c>
      <c r="I275" s="112"/>
      <c r="J275" s="90"/>
      <c r="K275" s="80"/>
      <c r="L275" s="81"/>
    </row>
    <row r="276" spans="1:12" ht="18" customHeight="1">
      <c r="A276" s="74">
        <f t="shared" si="4"/>
        <v>201800000</v>
      </c>
      <c r="B276" s="51">
        <f>IF(I276="","",(VLOOKUP(I276,選手,2,FALSE))&amp;"("&amp;VLOOKUP(I276,選手,6,FALSE)&amp;")")</f>
      </c>
      <c r="C276" s="51">
        <f>IF(I276="","",VLOOKUP(I276,選手,3,FALSE))</f>
      </c>
      <c r="D276" s="67">
        <f>IF(I276="","",VLOOKUP(I276,選手,4,FALSE))</f>
      </c>
      <c r="E276" s="67">
        <f>IF(D276="","",VLOOKUP(D276,SX,2,FALSE))</f>
      </c>
      <c r="F276" s="72" t="s">
        <v>11</v>
      </c>
      <c r="G276" s="73">
        <f>IF(I276="","",VLOOKUP(I276,選手,5,FALSE))</f>
      </c>
      <c r="H276" s="74">
        <f>IF(G276="","",VLOOKUP(G276,学校番号,3,FALSE))</f>
      </c>
      <c r="I276" s="112"/>
      <c r="J276" s="90"/>
      <c r="K276" s="80"/>
      <c r="L276" s="81"/>
    </row>
    <row r="277" spans="1:12" ht="18" customHeight="1">
      <c r="A277" s="74">
        <f t="shared" si="4"/>
        <v>201800000</v>
      </c>
      <c r="B277" s="51">
        <f>IF(I277="","",(VLOOKUP(I277,選手,2,FALSE))&amp;"("&amp;VLOOKUP(I277,選手,6,FALSE)&amp;")")</f>
      </c>
      <c r="C277" s="51">
        <f>IF(I277="","",VLOOKUP(I277,選手,3,FALSE))</f>
      </c>
      <c r="D277" s="67">
        <f>IF(I277="","",VLOOKUP(I277,選手,4,FALSE))</f>
      </c>
      <c r="E277" s="67">
        <f>IF(D277="","",VLOOKUP(D277,SX,2,FALSE))</f>
      </c>
      <c r="F277" s="72" t="s">
        <v>11</v>
      </c>
      <c r="G277" s="73">
        <f>IF(I277="","",VLOOKUP(I277,選手,5,FALSE))</f>
      </c>
      <c r="H277" s="74">
        <f>IF(G277="","",VLOOKUP(G277,学校番号,3,FALSE))</f>
      </c>
      <c r="I277" s="112"/>
      <c r="J277" s="90"/>
      <c r="K277" s="80"/>
      <c r="L277" s="81"/>
    </row>
    <row r="278" spans="1:12" ht="18" customHeight="1">
      <c r="A278" s="74">
        <f t="shared" si="4"/>
        <v>201800000</v>
      </c>
      <c r="B278" s="51">
        <f>IF(I278="","",(VLOOKUP(I278,選手,2,FALSE))&amp;"("&amp;VLOOKUP(I278,選手,6,FALSE)&amp;")")</f>
      </c>
      <c r="C278" s="51">
        <f>IF(I278="","",VLOOKUP(I278,選手,3,FALSE))</f>
      </c>
      <c r="D278" s="67">
        <f>IF(I278="","",VLOOKUP(I278,選手,4,FALSE))</f>
      </c>
      <c r="E278" s="67">
        <f>IF(D278="","",VLOOKUP(D278,SX,2,FALSE))</f>
      </c>
      <c r="F278" s="72" t="s">
        <v>11</v>
      </c>
      <c r="G278" s="73">
        <f>IF(I278="","",VLOOKUP(I278,選手,5,FALSE))</f>
      </c>
      <c r="H278" s="74">
        <f>IF(G278="","",VLOOKUP(G278,学校番号,3,FALSE))</f>
      </c>
      <c r="I278" s="112"/>
      <c r="J278" s="90"/>
      <c r="K278" s="80"/>
      <c r="L278" s="81"/>
    </row>
    <row r="279" spans="1:12" ht="18" customHeight="1">
      <c r="A279" s="74">
        <f t="shared" si="4"/>
        <v>201800000</v>
      </c>
      <c r="B279" s="51">
        <f>IF(I279="","",(VLOOKUP(I279,選手,2,FALSE))&amp;"("&amp;VLOOKUP(I279,選手,6,FALSE)&amp;")")</f>
      </c>
      <c r="C279" s="51">
        <f>IF(I279="","",VLOOKUP(I279,選手,3,FALSE))</f>
      </c>
      <c r="D279" s="67">
        <f>IF(I279="","",VLOOKUP(I279,選手,4,FALSE))</f>
      </c>
      <c r="E279" s="67">
        <f>IF(D279="","",VLOOKUP(D279,SX,2,FALSE))</f>
      </c>
      <c r="F279" s="72" t="s">
        <v>11</v>
      </c>
      <c r="G279" s="73">
        <f>IF(I279="","",VLOOKUP(I279,選手,5,FALSE))</f>
      </c>
      <c r="H279" s="74">
        <f>IF(G279="","",VLOOKUP(G279,学校番号,3,FALSE))</f>
      </c>
      <c r="I279" s="112"/>
      <c r="J279" s="90"/>
      <c r="K279" s="80"/>
      <c r="L279" s="81"/>
    </row>
    <row r="280" spans="1:12" ht="18" customHeight="1">
      <c r="A280" s="74">
        <f t="shared" si="4"/>
        <v>201800000</v>
      </c>
      <c r="B280" s="51">
        <f>IF(I280="","",(VLOOKUP(I280,選手,2,FALSE))&amp;"("&amp;VLOOKUP(I280,選手,6,FALSE)&amp;")")</f>
      </c>
      <c r="C280" s="51">
        <f>IF(I280="","",VLOOKUP(I280,選手,3,FALSE))</f>
      </c>
      <c r="D280" s="67">
        <f>IF(I280="","",VLOOKUP(I280,選手,4,FALSE))</f>
      </c>
      <c r="E280" s="67">
        <f>IF(D280="","",VLOOKUP(D280,SX,2,FALSE))</f>
      </c>
      <c r="F280" s="72" t="s">
        <v>11</v>
      </c>
      <c r="G280" s="73">
        <f>IF(I280="","",VLOOKUP(I280,選手,5,FALSE))</f>
      </c>
      <c r="H280" s="74">
        <f>IF(G280="","",VLOOKUP(G280,学校番号,3,FALSE))</f>
      </c>
      <c r="I280" s="112"/>
      <c r="J280" s="90"/>
      <c r="K280" s="80"/>
      <c r="L280" s="81"/>
    </row>
    <row r="281" spans="1:12" ht="18" customHeight="1">
      <c r="A281" s="74">
        <f t="shared" si="4"/>
        <v>201800000</v>
      </c>
      <c r="B281" s="51">
        <f>IF(I281="","",(VLOOKUP(I281,選手,2,FALSE))&amp;"("&amp;VLOOKUP(I281,選手,6,FALSE)&amp;")")</f>
      </c>
      <c r="C281" s="51">
        <f>IF(I281="","",VLOOKUP(I281,選手,3,FALSE))</f>
      </c>
      <c r="D281" s="67">
        <f>IF(I281="","",VLOOKUP(I281,選手,4,FALSE))</f>
      </c>
      <c r="E281" s="67">
        <f>IF(D281="","",VLOOKUP(D281,SX,2,FALSE))</f>
      </c>
      <c r="F281" s="72" t="s">
        <v>11</v>
      </c>
      <c r="G281" s="73">
        <f>IF(I281="","",VLOOKUP(I281,選手,5,FALSE))</f>
      </c>
      <c r="H281" s="74">
        <f>IF(G281="","",VLOOKUP(G281,学校番号,3,FALSE))</f>
      </c>
      <c r="I281" s="112"/>
      <c r="J281" s="90"/>
      <c r="K281" s="80"/>
      <c r="L281" s="81"/>
    </row>
    <row r="282" spans="1:12" ht="18" customHeight="1">
      <c r="A282" s="74">
        <f t="shared" si="4"/>
        <v>201800000</v>
      </c>
      <c r="B282" s="51">
        <f>IF(I282="","",(VLOOKUP(I282,選手,2,FALSE))&amp;"("&amp;VLOOKUP(I282,選手,6,FALSE)&amp;")")</f>
      </c>
      <c r="C282" s="51">
        <f>IF(I282="","",VLOOKUP(I282,選手,3,FALSE))</f>
      </c>
      <c r="D282" s="67">
        <f>IF(I282="","",VLOOKUP(I282,選手,4,FALSE))</f>
      </c>
      <c r="E282" s="67">
        <f>IF(D282="","",VLOOKUP(D282,SX,2,FALSE))</f>
      </c>
      <c r="F282" s="72" t="s">
        <v>11</v>
      </c>
      <c r="G282" s="73">
        <f>IF(I282="","",VLOOKUP(I282,選手,5,FALSE))</f>
      </c>
      <c r="H282" s="74">
        <f>IF(G282="","",VLOOKUP(G282,学校番号,3,FALSE))</f>
      </c>
      <c r="I282" s="112"/>
      <c r="J282" s="90"/>
      <c r="K282" s="80"/>
      <c r="L282" s="81"/>
    </row>
    <row r="283" spans="1:12" ht="18" customHeight="1">
      <c r="A283" s="74">
        <f t="shared" si="4"/>
        <v>201800000</v>
      </c>
      <c r="B283" s="51">
        <f>IF(I283="","",(VLOOKUP(I283,選手,2,FALSE))&amp;"("&amp;VLOOKUP(I283,選手,6,FALSE)&amp;")")</f>
      </c>
      <c r="C283" s="51">
        <f>IF(I283="","",VLOOKUP(I283,選手,3,FALSE))</f>
      </c>
      <c r="D283" s="67">
        <f>IF(I283="","",VLOOKUP(I283,選手,4,FALSE))</f>
      </c>
      <c r="E283" s="67">
        <f>IF(D283="","",VLOOKUP(D283,SX,2,FALSE))</f>
      </c>
      <c r="F283" s="72" t="s">
        <v>11</v>
      </c>
      <c r="G283" s="73">
        <f>IF(I283="","",VLOOKUP(I283,選手,5,FALSE))</f>
      </c>
      <c r="H283" s="74">
        <f>IF(G283="","",VLOOKUP(G283,学校番号,3,FALSE))</f>
      </c>
      <c r="I283" s="112"/>
      <c r="J283" s="90"/>
      <c r="K283" s="80"/>
      <c r="L283" s="81"/>
    </row>
    <row r="284" spans="1:12" ht="18" customHeight="1">
      <c r="A284" s="74">
        <f t="shared" si="4"/>
        <v>201800000</v>
      </c>
      <c r="B284" s="51">
        <f>IF(I284="","",(VLOOKUP(I284,選手,2,FALSE))&amp;"("&amp;VLOOKUP(I284,選手,6,FALSE)&amp;")")</f>
      </c>
      <c r="C284" s="51">
        <f>IF(I284="","",VLOOKUP(I284,選手,3,FALSE))</f>
      </c>
      <c r="D284" s="67">
        <f>IF(I284="","",VLOOKUP(I284,選手,4,FALSE))</f>
      </c>
      <c r="E284" s="67">
        <f>IF(D284="","",VLOOKUP(D284,SX,2,FALSE))</f>
      </c>
      <c r="F284" s="72" t="s">
        <v>11</v>
      </c>
      <c r="G284" s="73">
        <f>IF(I284="","",VLOOKUP(I284,選手,5,FALSE))</f>
      </c>
      <c r="H284" s="74">
        <f>IF(G284="","",VLOOKUP(G284,学校番号,3,FALSE))</f>
      </c>
      <c r="I284" s="112"/>
      <c r="J284" s="90"/>
      <c r="K284" s="80"/>
      <c r="L284" s="81"/>
    </row>
    <row r="285" spans="1:12" ht="18" customHeight="1">
      <c r="A285" s="74">
        <f t="shared" si="4"/>
        <v>201800000</v>
      </c>
      <c r="B285" s="51">
        <f>IF(I285="","",(VLOOKUP(I285,選手,2,FALSE))&amp;"("&amp;VLOOKUP(I285,選手,6,FALSE)&amp;")")</f>
      </c>
      <c r="C285" s="51">
        <f>IF(I285="","",VLOOKUP(I285,選手,3,FALSE))</f>
      </c>
      <c r="D285" s="67">
        <f>IF(I285="","",VLOOKUP(I285,選手,4,FALSE))</f>
      </c>
      <c r="E285" s="67">
        <f>IF(D285="","",VLOOKUP(D285,SX,2,FALSE))</f>
      </c>
      <c r="F285" s="72" t="s">
        <v>11</v>
      </c>
      <c r="G285" s="73">
        <f>IF(I285="","",VLOOKUP(I285,選手,5,FALSE))</f>
      </c>
      <c r="H285" s="74">
        <f>IF(G285="","",VLOOKUP(G285,学校番号,3,FALSE))</f>
      </c>
      <c r="I285" s="112"/>
      <c r="J285" s="90"/>
      <c r="K285" s="80"/>
      <c r="L285" s="81"/>
    </row>
    <row r="286" spans="1:12" ht="18" customHeight="1">
      <c r="A286" s="74">
        <f t="shared" si="4"/>
        <v>201800000</v>
      </c>
      <c r="B286" s="51">
        <f>IF(I286="","",(VLOOKUP(I286,選手,2,FALSE))&amp;"("&amp;VLOOKUP(I286,選手,6,FALSE)&amp;")")</f>
      </c>
      <c r="C286" s="51">
        <f>IF(I286="","",VLOOKUP(I286,選手,3,FALSE))</f>
      </c>
      <c r="D286" s="67">
        <f>IF(I286="","",VLOOKUP(I286,選手,4,FALSE))</f>
      </c>
      <c r="E286" s="67">
        <f>IF(D286="","",VLOOKUP(D286,SX,2,FALSE))</f>
      </c>
      <c r="F286" s="72" t="s">
        <v>11</v>
      </c>
      <c r="G286" s="73">
        <f>IF(I286="","",VLOOKUP(I286,選手,5,FALSE))</f>
      </c>
      <c r="H286" s="74">
        <f>IF(G286="","",VLOOKUP(G286,学校番号,3,FALSE))</f>
      </c>
      <c r="I286" s="112"/>
      <c r="J286" s="90"/>
      <c r="K286" s="80"/>
      <c r="L286" s="81"/>
    </row>
    <row r="287" spans="1:12" ht="18" customHeight="1">
      <c r="A287" s="74">
        <f t="shared" si="4"/>
        <v>201800000</v>
      </c>
      <c r="B287" s="51">
        <f>IF(I287="","",(VLOOKUP(I287,選手,2,FALSE))&amp;"("&amp;VLOOKUP(I287,選手,6,FALSE)&amp;")")</f>
      </c>
      <c r="C287" s="51">
        <f>IF(I287="","",VLOOKUP(I287,選手,3,FALSE))</f>
      </c>
      <c r="D287" s="67">
        <f>IF(I287="","",VLOOKUP(I287,選手,4,FALSE))</f>
      </c>
      <c r="E287" s="67">
        <f>IF(D287="","",VLOOKUP(D287,SX,2,FALSE))</f>
      </c>
      <c r="F287" s="72" t="s">
        <v>11</v>
      </c>
      <c r="G287" s="73">
        <f>IF(I287="","",VLOOKUP(I287,選手,5,FALSE))</f>
      </c>
      <c r="H287" s="74">
        <f>IF(G287="","",VLOOKUP(G287,学校番号,3,FALSE))</f>
      </c>
      <c r="I287" s="112"/>
      <c r="J287" s="90"/>
      <c r="K287" s="80"/>
      <c r="L287" s="81"/>
    </row>
    <row r="288" spans="1:12" ht="18" customHeight="1">
      <c r="A288" s="74">
        <f t="shared" si="4"/>
        <v>201800000</v>
      </c>
      <c r="B288" s="51">
        <f>IF(I288="","",(VLOOKUP(I288,選手,2,FALSE))&amp;"("&amp;VLOOKUP(I288,選手,6,FALSE)&amp;")")</f>
      </c>
      <c r="C288" s="51">
        <f>IF(I288="","",VLOOKUP(I288,選手,3,FALSE))</f>
      </c>
      <c r="D288" s="67">
        <f>IF(I288="","",VLOOKUP(I288,選手,4,FALSE))</f>
      </c>
      <c r="E288" s="67">
        <f>IF(D288="","",VLOOKUP(D288,SX,2,FALSE))</f>
      </c>
      <c r="F288" s="72" t="s">
        <v>11</v>
      </c>
      <c r="G288" s="73">
        <f>IF(I288="","",VLOOKUP(I288,選手,5,FALSE))</f>
      </c>
      <c r="H288" s="74">
        <f>IF(G288="","",VLOOKUP(G288,学校番号,3,FALSE))</f>
      </c>
      <c r="I288" s="112"/>
      <c r="J288" s="90"/>
      <c r="K288" s="80"/>
      <c r="L288" s="81"/>
    </row>
    <row r="289" spans="1:12" ht="18" customHeight="1">
      <c r="A289" s="74">
        <f t="shared" si="4"/>
        <v>201800000</v>
      </c>
      <c r="B289" s="51">
        <f>IF(I289="","",(VLOOKUP(I289,選手,2,FALSE))&amp;"("&amp;VLOOKUP(I289,選手,6,FALSE)&amp;")")</f>
      </c>
      <c r="C289" s="51">
        <f>IF(I289="","",VLOOKUP(I289,選手,3,FALSE))</f>
      </c>
      <c r="D289" s="67">
        <f>IF(I289="","",VLOOKUP(I289,選手,4,FALSE))</f>
      </c>
      <c r="E289" s="67">
        <f>IF(D289="","",VLOOKUP(D289,SX,2,FALSE))</f>
      </c>
      <c r="F289" s="72" t="s">
        <v>11</v>
      </c>
      <c r="G289" s="73">
        <f>IF(I289="","",VLOOKUP(I289,選手,5,FALSE))</f>
      </c>
      <c r="H289" s="74">
        <f>IF(G289="","",VLOOKUP(G289,学校番号,3,FALSE))</f>
      </c>
      <c r="I289" s="112"/>
      <c r="J289" s="90"/>
      <c r="K289" s="80"/>
      <c r="L289" s="81"/>
    </row>
    <row r="290" spans="1:12" ht="18" customHeight="1">
      <c r="A290" s="74">
        <f t="shared" si="4"/>
        <v>201800000</v>
      </c>
      <c r="B290" s="51">
        <f>IF(I290="","",(VLOOKUP(I290,選手,2,FALSE))&amp;"("&amp;VLOOKUP(I290,選手,6,FALSE)&amp;")")</f>
      </c>
      <c r="C290" s="51">
        <f>IF(I290="","",VLOOKUP(I290,選手,3,FALSE))</f>
      </c>
      <c r="D290" s="67">
        <f>IF(I290="","",VLOOKUP(I290,選手,4,FALSE))</f>
      </c>
      <c r="E290" s="67">
        <f>IF(D290="","",VLOOKUP(D290,SX,2,FALSE))</f>
      </c>
      <c r="F290" s="72" t="s">
        <v>11</v>
      </c>
      <c r="G290" s="73">
        <f>IF(I290="","",VLOOKUP(I290,選手,5,FALSE))</f>
      </c>
      <c r="H290" s="74">
        <f>IF(G290="","",VLOOKUP(G290,学校番号,3,FALSE))</f>
      </c>
      <c r="I290" s="112"/>
      <c r="J290" s="90"/>
      <c r="K290" s="80"/>
      <c r="L290" s="81"/>
    </row>
    <row r="291" spans="1:12" ht="18" customHeight="1">
      <c r="A291" s="74">
        <f t="shared" si="4"/>
        <v>201800000</v>
      </c>
      <c r="B291" s="51">
        <f>IF(I291="","",(VLOOKUP(I291,選手,2,FALSE))&amp;"("&amp;VLOOKUP(I291,選手,6,FALSE)&amp;")")</f>
      </c>
      <c r="C291" s="51">
        <f>IF(I291="","",VLOOKUP(I291,選手,3,FALSE))</f>
      </c>
      <c r="D291" s="67">
        <f>IF(I291="","",VLOOKUP(I291,選手,4,FALSE))</f>
      </c>
      <c r="E291" s="67">
        <f>IF(D291="","",VLOOKUP(D291,SX,2,FALSE))</f>
      </c>
      <c r="F291" s="72" t="s">
        <v>11</v>
      </c>
      <c r="G291" s="73">
        <f>IF(I291="","",VLOOKUP(I291,選手,5,FALSE))</f>
      </c>
      <c r="H291" s="74">
        <f>IF(G291="","",VLOOKUP(G291,学校番号,3,FALSE))</f>
      </c>
      <c r="I291" s="112"/>
      <c r="J291" s="90"/>
      <c r="K291" s="80"/>
      <c r="L291" s="81"/>
    </row>
    <row r="292" spans="1:12" ht="18" customHeight="1">
      <c r="A292" s="74">
        <f t="shared" si="4"/>
        <v>201800000</v>
      </c>
      <c r="B292" s="51">
        <f>IF(I292="","",(VLOOKUP(I292,選手,2,FALSE))&amp;"("&amp;VLOOKUP(I292,選手,6,FALSE)&amp;")")</f>
      </c>
      <c r="C292" s="51">
        <f>IF(I292="","",VLOOKUP(I292,選手,3,FALSE))</f>
      </c>
      <c r="D292" s="67">
        <f>IF(I292="","",VLOOKUP(I292,選手,4,FALSE))</f>
      </c>
      <c r="E292" s="67">
        <f>IF(D292="","",VLOOKUP(D292,SX,2,FALSE))</f>
      </c>
      <c r="F292" s="72" t="s">
        <v>11</v>
      </c>
      <c r="G292" s="73">
        <f>IF(I292="","",VLOOKUP(I292,選手,5,FALSE))</f>
      </c>
      <c r="H292" s="74">
        <f>IF(G292="","",VLOOKUP(G292,学校番号,3,FALSE))</f>
      </c>
      <c r="I292" s="112"/>
      <c r="J292" s="90"/>
      <c r="K292" s="80"/>
      <c r="L292" s="81"/>
    </row>
    <row r="293" spans="1:12" ht="18" customHeight="1">
      <c r="A293" s="74">
        <f t="shared" si="4"/>
        <v>201800000</v>
      </c>
      <c r="B293" s="51">
        <f>IF(I293="","",(VLOOKUP(I293,選手,2,FALSE))&amp;"("&amp;VLOOKUP(I293,選手,6,FALSE)&amp;")")</f>
      </c>
      <c r="C293" s="51">
        <f>IF(I293="","",VLOOKUP(I293,選手,3,FALSE))</f>
      </c>
      <c r="D293" s="67">
        <f>IF(I293="","",VLOOKUP(I293,選手,4,FALSE))</f>
      </c>
      <c r="E293" s="67">
        <f>IF(D293="","",VLOOKUP(D293,SX,2,FALSE))</f>
      </c>
      <c r="F293" s="72" t="s">
        <v>11</v>
      </c>
      <c r="G293" s="73">
        <f>IF(I293="","",VLOOKUP(I293,選手,5,FALSE))</f>
      </c>
      <c r="H293" s="74">
        <f>IF(G293="","",VLOOKUP(G293,学校番号,3,FALSE))</f>
      </c>
      <c r="I293" s="112"/>
      <c r="J293" s="90"/>
      <c r="K293" s="80"/>
      <c r="L293" s="81"/>
    </row>
    <row r="294" spans="1:12" ht="18" customHeight="1">
      <c r="A294" s="74">
        <f t="shared" si="4"/>
        <v>201800000</v>
      </c>
      <c r="B294" s="51">
        <f>IF(I294="","",(VLOOKUP(I294,選手,2,FALSE))&amp;"("&amp;VLOOKUP(I294,選手,6,FALSE)&amp;")")</f>
      </c>
      <c r="C294" s="51">
        <f>IF(I294="","",VLOOKUP(I294,選手,3,FALSE))</f>
      </c>
      <c r="D294" s="67">
        <f>IF(I294="","",VLOOKUP(I294,選手,4,FALSE))</f>
      </c>
      <c r="E294" s="67">
        <f>IF(D294="","",VLOOKUP(D294,SX,2,FALSE))</f>
      </c>
      <c r="F294" s="72" t="s">
        <v>11</v>
      </c>
      <c r="G294" s="73">
        <f>IF(I294="","",VLOOKUP(I294,選手,5,FALSE))</f>
      </c>
      <c r="H294" s="74">
        <f>IF(G294="","",VLOOKUP(G294,学校番号,3,FALSE))</f>
      </c>
      <c r="I294" s="112"/>
      <c r="J294" s="90"/>
      <c r="K294" s="80"/>
      <c r="L294" s="81"/>
    </row>
    <row r="295" spans="1:12" ht="18" customHeight="1">
      <c r="A295" s="74">
        <f t="shared" si="4"/>
        <v>201800000</v>
      </c>
      <c r="B295" s="51">
        <f>IF(I295="","",(VLOOKUP(I295,選手,2,FALSE))&amp;"("&amp;VLOOKUP(I295,選手,6,FALSE)&amp;")")</f>
      </c>
      <c r="C295" s="51">
        <f>IF(I295="","",VLOOKUP(I295,選手,3,FALSE))</f>
      </c>
      <c r="D295" s="67">
        <f>IF(I295="","",VLOOKUP(I295,選手,4,FALSE))</f>
      </c>
      <c r="E295" s="67">
        <f>IF(D295="","",VLOOKUP(D295,SX,2,FALSE))</f>
      </c>
      <c r="F295" s="72" t="s">
        <v>11</v>
      </c>
      <c r="G295" s="73">
        <f>IF(I295="","",VLOOKUP(I295,選手,5,FALSE))</f>
      </c>
      <c r="H295" s="74">
        <f>IF(G295="","",VLOOKUP(G295,学校番号,3,FALSE))</f>
      </c>
      <c r="I295" s="112"/>
      <c r="J295" s="90"/>
      <c r="K295" s="80"/>
      <c r="L295" s="81"/>
    </row>
    <row r="296" spans="1:12" ht="18" customHeight="1">
      <c r="A296" s="74">
        <f t="shared" si="4"/>
        <v>201800000</v>
      </c>
      <c r="B296" s="51">
        <f>IF(I296="","",(VLOOKUP(I296,選手,2,FALSE))&amp;"("&amp;VLOOKUP(I296,選手,6,FALSE)&amp;")")</f>
      </c>
      <c r="C296" s="51">
        <f>IF(I296="","",VLOOKUP(I296,選手,3,FALSE))</f>
      </c>
      <c r="D296" s="67">
        <f>IF(I296="","",VLOOKUP(I296,選手,4,FALSE))</f>
      </c>
      <c r="E296" s="67">
        <f>IF(D296="","",VLOOKUP(D296,SX,2,FALSE))</f>
      </c>
      <c r="F296" s="72" t="s">
        <v>11</v>
      </c>
      <c r="G296" s="73">
        <f>IF(I296="","",VLOOKUP(I296,選手,5,FALSE))</f>
      </c>
      <c r="H296" s="74">
        <f>IF(G296="","",VLOOKUP(G296,学校番号,3,FALSE))</f>
      </c>
      <c r="I296" s="112"/>
      <c r="J296" s="90"/>
      <c r="K296" s="80"/>
      <c r="L296" s="81"/>
    </row>
    <row r="297" spans="1:12" ht="18" customHeight="1">
      <c r="A297" s="74">
        <f t="shared" si="4"/>
        <v>201800000</v>
      </c>
      <c r="B297" s="51">
        <f>IF(I297="","",(VLOOKUP(I297,選手,2,FALSE))&amp;"("&amp;VLOOKUP(I297,選手,6,FALSE)&amp;")")</f>
      </c>
      <c r="C297" s="51">
        <f>IF(I297="","",VLOOKUP(I297,選手,3,FALSE))</f>
      </c>
      <c r="D297" s="67">
        <f>IF(I297="","",VLOOKUP(I297,選手,4,FALSE))</f>
      </c>
      <c r="E297" s="67">
        <f>IF(D297="","",VLOOKUP(D297,SX,2,FALSE))</f>
      </c>
      <c r="F297" s="72" t="s">
        <v>11</v>
      </c>
      <c r="G297" s="73">
        <f>IF(I297="","",VLOOKUP(I297,選手,5,FALSE))</f>
      </c>
      <c r="H297" s="74">
        <f>IF(G297="","",VLOOKUP(G297,学校番号,3,FALSE))</f>
      </c>
      <c r="I297" s="112"/>
      <c r="J297" s="90"/>
      <c r="K297" s="80"/>
      <c r="L297" s="81"/>
    </row>
    <row r="298" spans="1:12" ht="18" customHeight="1">
      <c r="A298" s="74">
        <f t="shared" si="4"/>
        <v>201800000</v>
      </c>
      <c r="B298" s="51">
        <f>IF(I298="","",(VLOOKUP(I298,選手,2,FALSE))&amp;"("&amp;VLOOKUP(I298,選手,6,FALSE)&amp;")")</f>
      </c>
      <c r="C298" s="51">
        <f>IF(I298="","",VLOOKUP(I298,選手,3,FALSE))</f>
      </c>
      <c r="D298" s="67">
        <f>IF(I298="","",VLOOKUP(I298,選手,4,FALSE))</f>
      </c>
      <c r="E298" s="67">
        <f>IF(D298="","",VLOOKUP(D298,SX,2,FALSE))</f>
      </c>
      <c r="F298" s="72" t="s">
        <v>11</v>
      </c>
      <c r="G298" s="73">
        <f>IF(I298="","",VLOOKUP(I298,選手,5,FALSE))</f>
      </c>
      <c r="H298" s="74">
        <f>IF(G298="","",VLOOKUP(G298,学校番号,3,FALSE))</f>
      </c>
      <c r="I298" s="112"/>
      <c r="J298" s="90"/>
      <c r="K298" s="80"/>
      <c r="L298" s="81"/>
    </row>
    <row r="299" spans="1:12" ht="18" customHeight="1">
      <c r="A299" s="74">
        <f t="shared" si="4"/>
        <v>201800000</v>
      </c>
      <c r="B299" s="51">
        <f>IF(I299="","",(VLOOKUP(I299,選手,2,FALSE))&amp;"("&amp;VLOOKUP(I299,選手,6,FALSE)&amp;")")</f>
      </c>
      <c r="C299" s="51">
        <f>IF(I299="","",VLOOKUP(I299,選手,3,FALSE))</f>
      </c>
      <c r="D299" s="67">
        <f>IF(I299="","",VLOOKUP(I299,選手,4,FALSE))</f>
      </c>
      <c r="E299" s="67">
        <f>IF(D299="","",VLOOKUP(D299,SX,2,FALSE))</f>
      </c>
      <c r="F299" s="72" t="s">
        <v>11</v>
      </c>
      <c r="G299" s="73">
        <f>IF(I299="","",VLOOKUP(I299,選手,5,FALSE))</f>
      </c>
      <c r="H299" s="74">
        <f>IF(G299="","",VLOOKUP(G299,学校番号,3,FALSE))</f>
      </c>
      <c r="I299" s="112"/>
      <c r="J299" s="90"/>
      <c r="K299" s="80"/>
      <c r="L299" s="81"/>
    </row>
    <row r="300" spans="1:12" ht="18" customHeight="1">
      <c r="A300" s="74">
        <f t="shared" si="4"/>
        <v>201800000</v>
      </c>
      <c r="B300" s="51">
        <f>IF(I300="","",(VLOOKUP(I300,選手,2,FALSE))&amp;"("&amp;VLOOKUP(I300,選手,6,FALSE)&amp;")")</f>
      </c>
      <c r="C300" s="51">
        <f>IF(I300="","",VLOOKUP(I300,選手,3,FALSE))</f>
      </c>
      <c r="D300" s="67">
        <f>IF(I300="","",VLOOKUP(I300,選手,4,FALSE))</f>
      </c>
      <c r="E300" s="67">
        <f>IF(D300="","",VLOOKUP(D300,SX,2,FALSE))</f>
      </c>
      <c r="F300" s="72" t="s">
        <v>11</v>
      </c>
      <c r="G300" s="73">
        <f>IF(I300="","",VLOOKUP(I300,選手,5,FALSE))</f>
      </c>
      <c r="H300" s="74">
        <f>IF(G300="","",VLOOKUP(G300,学校番号,3,FALSE))</f>
      </c>
      <c r="I300" s="112"/>
      <c r="J300" s="90"/>
      <c r="K300" s="80"/>
      <c r="L300" s="81"/>
    </row>
    <row r="301" spans="1:12" ht="18" customHeight="1">
      <c r="A301" s="74">
        <f t="shared" si="4"/>
        <v>201800000</v>
      </c>
      <c r="B301" s="51">
        <f>IF(I301="","",(VLOOKUP(I301,選手,2,FALSE))&amp;"("&amp;VLOOKUP(I301,選手,6,FALSE)&amp;")")</f>
      </c>
      <c r="C301" s="51">
        <f>IF(I301="","",VLOOKUP(I301,選手,3,FALSE))</f>
      </c>
      <c r="D301" s="67">
        <f>IF(I301="","",VLOOKUP(I301,選手,4,FALSE))</f>
      </c>
      <c r="E301" s="67">
        <f>IF(D301="","",VLOOKUP(D301,SX,2,FALSE))</f>
      </c>
      <c r="F301" s="72" t="s">
        <v>11</v>
      </c>
      <c r="G301" s="73">
        <f>IF(I301="","",VLOOKUP(I301,選手,5,FALSE))</f>
      </c>
      <c r="H301" s="74">
        <f>IF(G301="","",VLOOKUP(G301,学校番号,3,FALSE))</f>
      </c>
      <c r="I301" s="112"/>
      <c r="J301" s="90"/>
      <c r="K301" s="80"/>
      <c r="L301" s="81"/>
    </row>
    <row r="302" spans="1:12" ht="18" customHeight="1">
      <c r="A302" s="74">
        <f t="shared" si="4"/>
        <v>201800000</v>
      </c>
      <c r="B302" s="51">
        <f>IF(I302="","",(VLOOKUP(I302,選手,2,FALSE))&amp;"("&amp;VLOOKUP(I302,選手,6,FALSE)&amp;")")</f>
      </c>
      <c r="C302" s="51">
        <f>IF(I302="","",VLOOKUP(I302,選手,3,FALSE))</f>
      </c>
      <c r="D302" s="67">
        <f>IF(I302="","",VLOOKUP(I302,選手,4,FALSE))</f>
      </c>
      <c r="E302" s="67">
        <f>IF(D302="","",VLOOKUP(D302,SX,2,FALSE))</f>
      </c>
      <c r="F302" s="72" t="s">
        <v>11</v>
      </c>
      <c r="G302" s="73">
        <f>IF(I302="","",VLOOKUP(I302,選手,5,FALSE))</f>
      </c>
      <c r="H302" s="74">
        <f>IF(G302="","",VLOOKUP(G302,学校番号,3,FALSE))</f>
      </c>
      <c r="I302" s="112"/>
      <c r="J302" s="90"/>
      <c r="K302" s="80"/>
      <c r="L302" s="81"/>
    </row>
    <row r="303" spans="1:12" ht="18" customHeight="1">
      <c r="A303" s="74">
        <f t="shared" si="4"/>
        <v>201800000</v>
      </c>
      <c r="B303" s="51">
        <f>IF(I303="","",(VLOOKUP(I303,選手,2,FALSE))&amp;"("&amp;VLOOKUP(I303,選手,6,FALSE)&amp;")")</f>
      </c>
      <c r="C303" s="51">
        <f>IF(I303="","",VLOOKUP(I303,選手,3,FALSE))</f>
      </c>
      <c r="D303" s="67">
        <f>IF(I303="","",VLOOKUP(I303,選手,4,FALSE))</f>
      </c>
      <c r="E303" s="67">
        <f>IF(D303="","",VLOOKUP(D303,SX,2,FALSE))</f>
      </c>
      <c r="F303" s="72" t="s">
        <v>11</v>
      </c>
      <c r="G303" s="73">
        <f>IF(I303="","",VLOOKUP(I303,選手,5,FALSE))</f>
      </c>
      <c r="H303" s="74">
        <f>IF(G303="","",VLOOKUP(G303,学校番号,3,FALSE))</f>
      </c>
      <c r="I303" s="112"/>
      <c r="J303" s="90"/>
      <c r="K303" s="80"/>
      <c r="L303" s="81"/>
    </row>
    <row r="304" spans="1:12" ht="18" customHeight="1">
      <c r="A304" s="74">
        <f t="shared" si="4"/>
        <v>201800000</v>
      </c>
      <c r="B304" s="51">
        <f>IF(I304="","",(VLOOKUP(I304,選手,2,FALSE))&amp;"("&amp;VLOOKUP(I304,選手,6,FALSE)&amp;")")</f>
      </c>
      <c r="C304" s="51">
        <f>IF(I304="","",VLOOKUP(I304,選手,3,FALSE))</f>
      </c>
      <c r="D304" s="67">
        <f>IF(I304="","",VLOOKUP(I304,選手,4,FALSE))</f>
      </c>
      <c r="E304" s="67">
        <f>IF(D304="","",VLOOKUP(D304,SX,2,FALSE))</f>
      </c>
      <c r="F304" s="72" t="s">
        <v>11</v>
      </c>
      <c r="G304" s="73">
        <f>IF(I304="","",VLOOKUP(I304,選手,5,FALSE))</f>
      </c>
      <c r="H304" s="74">
        <f>IF(G304="","",VLOOKUP(G304,学校番号,3,FALSE))</f>
      </c>
      <c r="I304" s="112"/>
      <c r="J304" s="90"/>
      <c r="K304" s="80"/>
      <c r="L304" s="81"/>
    </row>
    <row r="305" spans="1:12" ht="18" customHeight="1">
      <c r="A305" s="74">
        <f t="shared" si="4"/>
        <v>201800000</v>
      </c>
      <c r="B305" s="51">
        <f>IF(I305="","",(VLOOKUP(I305,選手,2,FALSE))&amp;"("&amp;VLOOKUP(I305,選手,6,FALSE)&amp;")")</f>
      </c>
      <c r="C305" s="51">
        <f>IF(I305="","",VLOOKUP(I305,選手,3,FALSE))</f>
      </c>
      <c r="D305" s="67">
        <f>IF(I305="","",VLOOKUP(I305,選手,4,FALSE))</f>
      </c>
      <c r="E305" s="67">
        <f>IF(D305="","",VLOOKUP(D305,SX,2,FALSE))</f>
      </c>
      <c r="F305" s="72" t="s">
        <v>11</v>
      </c>
      <c r="G305" s="73">
        <f>IF(I305="","",VLOOKUP(I305,選手,5,FALSE))</f>
      </c>
      <c r="H305" s="74">
        <f>IF(G305="","",VLOOKUP(G305,学校番号,3,FALSE))</f>
      </c>
      <c r="I305" s="112"/>
      <c r="J305" s="90"/>
      <c r="K305" s="80"/>
      <c r="L305" s="81"/>
    </row>
    <row r="306" spans="1:12" ht="18" customHeight="1">
      <c r="A306" s="74">
        <f t="shared" si="4"/>
        <v>201800000</v>
      </c>
      <c r="B306" s="51">
        <f>IF(I306="","",(VLOOKUP(I306,選手,2,FALSE))&amp;"("&amp;VLOOKUP(I306,選手,6,FALSE)&amp;")")</f>
      </c>
      <c r="C306" s="51">
        <f>IF(I306="","",VLOOKUP(I306,選手,3,FALSE))</f>
      </c>
      <c r="D306" s="67">
        <f>IF(I306="","",VLOOKUP(I306,選手,4,FALSE))</f>
      </c>
      <c r="E306" s="67">
        <f>IF(D306="","",VLOOKUP(D306,SX,2,FALSE))</f>
      </c>
      <c r="F306" s="72" t="s">
        <v>11</v>
      </c>
      <c r="G306" s="73">
        <f>IF(I306="","",VLOOKUP(I306,選手,5,FALSE))</f>
      </c>
      <c r="H306" s="74">
        <f>IF(G306="","",VLOOKUP(G306,学校番号,3,FALSE))</f>
      </c>
      <c r="I306" s="112"/>
      <c r="J306" s="90"/>
      <c r="K306" s="80"/>
      <c r="L306" s="81"/>
    </row>
    <row r="307" spans="1:12" ht="18" customHeight="1">
      <c r="A307" s="74">
        <f t="shared" si="4"/>
        <v>201800000</v>
      </c>
      <c r="B307" s="51">
        <f>IF(I307="","",(VLOOKUP(I307,選手,2,FALSE))&amp;"("&amp;VLOOKUP(I307,選手,6,FALSE)&amp;")")</f>
      </c>
      <c r="C307" s="51">
        <f>IF(I307="","",VLOOKUP(I307,選手,3,FALSE))</f>
      </c>
      <c r="D307" s="67">
        <f>IF(I307="","",VLOOKUP(I307,選手,4,FALSE))</f>
      </c>
      <c r="E307" s="67">
        <f>IF(D307="","",VLOOKUP(D307,SX,2,FALSE))</f>
      </c>
      <c r="F307" s="72" t="s">
        <v>11</v>
      </c>
      <c r="G307" s="73">
        <f>IF(I307="","",VLOOKUP(I307,選手,5,FALSE))</f>
      </c>
      <c r="H307" s="74">
        <f>IF(G307="","",VLOOKUP(G307,学校番号,3,FALSE))</f>
      </c>
      <c r="I307" s="112"/>
      <c r="J307" s="90"/>
      <c r="K307" s="80"/>
      <c r="L307" s="81"/>
    </row>
    <row r="308" spans="1:12" ht="18" customHeight="1">
      <c r="A308" s="74">
        <f t="shared" si="4"/>
        <v>201800000</v>
      </c>
      <c r="B308" s="51">
        <f>IF(I308="","",(VLOOKUP(I308,選手,2,FALSE))&amp;"("&amp;VLOOKUP(I308,選手,6,FALSE)&amp;")")</f>
      </c>
      <c r="C308" s="51">
        <f>IF(I308="","",VLOOKUP(I308,選手,3,FALSE))</f>
      </c>
      <c r="D308" s="67">
        <f>IF(I308="","",VLOOKUP(I308,選手,4,FALSE))</f>
      </c>
      <c r="E308" s="67">
        <f>IF(D308="","",VLOOKUP(D308,SX,2,FALSE))</f>
      </c>
      <c r="F308" s="72" t="s">
        <v>11</v>
      </c>
      <c r="G308" s="73">
        <f>IF(I308="","",VLOOKUP(I308,選手,5,FALSE))</f>
      </c>
      <c r="H308" s="74">
        <f>IF(G308="","",VLOOKUP(G308,学校番号,3,FALSE))</f>
      </c>
      <c r="I308" s="112"/>
      <c r="J308" s="90"/>
      <c r="K308" s="80"/>
      <c r="L308" s="81"/>
    </row>
    <row r="309" spans="1:12" ht="18" customHeight="1">
      <c r="A309" s="74">
        <f t="shared" si="4"/>
        <v>201800000</v>
      </c>
      <c r="B309" s="51">
        <f>IF(I309="","",(VLOOKUP(I309,選手,2,FALSE))&amp;"("&amp;VLOOKUP(I309,選手,6,FALSE)&amp;")")</f>
      </c>
      <c r="C309" s="51">
        <f>IF(I309="","",VLOOKUP(I309,選手,3,FALSE))</f>
      </c>
      <c r="D309" s="67">
        <f>IF(I309="","",VLOOKUP(I309,選手,4,FALSE))</f>
      </c>
      <c r="E309" s="67">
        <f>IF(D309="","",VLOOKUP(D309,SX,2,FALSE))</f>
      </c>
      <c r="F309" s="72" t="s">
        <v>11</v>
      </c>
      <c r="G309" s="73">
        <f>IF(I309="","",VLOOKUP(I309,選手,5,FALSE))</f>
      </c>
      <c r="H309" s="74">
        <f>IF(G309="","",VLOOKUP(G309,学校番号,3,FALSE))</f>
      </c>
      <c r="I309" s="112"/>
      <c r="J309" s="90"/>
      <c r="K309" s="80"/>
      <c r="L309" s="81"/>
    </row>
    <row r="310" spans="1:12" ht="18" customHeight="1">
      <c r="A310" s="74">
        <f t="shared" si="4"/>
        <v>201800000</v>
      </c>
      <c r="B310" s="51">
        <f>IF(I310="","",(VLOOKUP(I310,選手,2,FALSE))&amp;"("&amp;VLOOKUP(I310,選手,6,FALSE)&amp;")")</f>
      </c>
      <c r="C310" s="51">
        <f>IF(I310="","",VLOOKUP(I310,選手,3,FALSE))</f>
      </c>
      <c r="D310" s="67">
        <f>IF(I310="","",VLOOKUP(I310,選手,4,FALSE))</f>
      </c>
      <c r="E310" s="67">
        <f>IF(D310="","",VLOOKUP(D310,SX,2,FALSE))</f>
      </c>
      <c r="F310" s="72" t="s">
        <v>11</v>
      </c>
      <c r="G310" s="73">
        <f>IF(I310="","",VLOOKUP(I310,選手,5,FALSE))</f>
      </c>
      <c r="H310" s="74">
        <f>IF(G310="","",VLOOKUP(G310,学校番号,3,FALSE))</f>
      </c>
      <c r="I310" s="112"/>
      <c r="J310" s="90"/>
      <c r="K310" s="80"/>
      <c r="L310" s="81"/>
    </row>
    <row r="311" spans="1:12" ht="18" customHeight="1">
      <c r="A311" s="74">
        <f t="shared" si="4"/>
        <v>201800000</v>
      </c>
      <c r="B311" s="51">
        <f>IF(I311="","",(VLOOKUP(I311,選手,2,FALSE))&amp;"("&amp;VLOOKUP(I311,選手,6,FALSE)&amp;")")</f>
      </c>
      <c r="C311" s="51">
        <f>IF(I311="","",VLOOKUP(I311,選手,3,FALSE))</f>
      </c>
      <c r="D311" s="67">
        <f>IF(I311="","",VLOOKUP(I311,選手,4,FALSE))</f>
      </c>
      <c r="E311" s="67">
        <f>IF(D311="","",VLOOKUP(D311,SX,2,FALSE))</f>
      </c>
      <c r="F311" s="72" t="s">
        <v>11</v>
      </c>
      <c r="G311" s="73">
        <f>IF(I311="","",VLOOKUP(I311,選手,5,FALSE))</f>
      </c>
      <c r="H311" s="74">
        <f>IF(G311="","",VLOOKUP(G311,学校番号,3,FALSE))</f>
      </c>
      <c r="I311" s="112"/>
      <c r="J311" s="90"/>
      <c r="K311" s="80"/>
      <c r="L311" s="81"/>
    </row>
    <row r="312" spans="1:12" ht="18" customHeight="1">
      <c r="A312" s="74">
        <f t="shared" si="4"/>
        <v>201800000</v>
      </c>
      <c r="B312" s="51">
        <f>IF(I312="","",(VLOOKUP(I312,選手,2,FALSE))&amp;"("&amp;VLOOKUP(I312,選手,6,FALSE)&amp;")")</f>
      </c>
      <c r="C312" s="51">
        <f>IF(I312="","",VLOOKUP(I312,選手,3,FALSE))</f>
      </c>
      <c r="D312" s="67">
        <f>IF(I312="","",VLOOKUP(I312,選手,4,FALSE))</f>
      </c>
      <c r="E312" s="67">
        <f>IF(D312="","",VLOOKUP(D312,SX,2,FALSE))</f>
      </c>
      <c r="F312" s="72" t="s">
        <v>11</v>
      </c>
      <c r="G312" s="73">
        <f>IF(I312="","",VLOOKUP(I312,選手,5,FALSE))</f>
      </c>
      <c r="H312" s="74">
        <f>IF(G312="","",VLOOKUP(G312,学校番号,3,FALSE))</f>
      </c>
      <c r="I312" s="112"/>
      <c r="J312" s="90"/>
      <c r="K312" s="80"/>
      <c r="L312" s="81"/>
    </row>
    <row r="313" spans="1:12" ht="18" customHeight="1">
      <c r="A313" s="74">
        <f t="shared" si="4"/>
        <v>201800000</v>
      </c>
      <c r="B313" s="51">
        <f>IF(I313="","",(VLOOKUP(I313,選手,2,FALSE))&amp;"("&amp;VLOOKUP(I313,選手,6,FALSE)&amp;")")</f>
      </c>
      <c r="C313" s="51">
        <f>IF(I313="","",VLOOKUP(I313,選手,3,FALSE))</f>
      </c>
      <c r="D313" s="67">
        <f>IF(I313="","",VLOOKUP(I313,選手,4,FALSE))</f>
      </c>
      <c r="E313" s="67">
        <f>IF(D313="","",VLOOKUP(D313,SX,2,FALSE))</f>
      </c>
      <c r="F313" s="72" t="s">
        <v>11</v>
      </c>
      <c r="G313" s="73">
        <f>IF(I313="","",VLOOKUP(I313,選手,5,FALSE))</f>
      </c>
      <c r="H313" s="74">
        <f>IF(G313="","",VLOOKUP(G313,学校番号,3,FALSE))</f>
      </c>
      <c r="I313" s="112"/>
      <c r="J313" s="90"/>
      <c r="K313" s="80"/>
      <c r="L313" s="81"/>
    </row>
    <row r="314" spans="1:12" ht="18" customHeight="1">
      <c r="A314" s="74">
        <f t="shared" si="4"/>
        <v>201800000</v>
      </c>
      <c r="B314" s="51">
        <f>IF(I314="","",(VLOOKUP(I314,選手,2,FALSE))&amp;"("&amp;VLOOKUP(I314,選手,6,FALSE)&amp;")")</f>
      </c>
      <c r="C314" s="51">
        <f>IF(I314="","",VLOOKUP(I314,選手,3,FALSE))</f>
      </c>
      <c r="D314" s="67">
        <f>IF(I314="","",VLOOKUP(I314,選手,4,FALSE))</f>
      </c>
      <c r="E314" s="67">
        <f>IF(D314="","",VLOOKUP(D314,SX,2,FALSE))</f>
      </c>
      <c r="F314" s="72" t="s">
        <v>11</v>
      </c>
      <c r="G314" s="73">
        <f>IF(I314="","",VLOOKUP(I314,選手,5,FALSE))</f>
      </c>
      <c r="H314" s="74">
        <f>IF(G314="","",VLOOKUP(G314,学校番号,3,FALSE))</f>
      </c>
      <c r="I314" s="112"/>
      <c r="J314" s="90"/>
      <c r="K314" s="80"/>
      <c r="L314" s="81"/>
    </row>
    <row r="315" spans="1:12" ht="18" customHeight="1">
      <c r="A315" s="74">
        <f t="shared" si="4"/>
        <v>201800000</v>
      </c>
      <c r="B315" s="51">
        <f>IF(I315="","",(VLOOKUP(I315,選手,2,FALSE))&amp;"("&amp;VLOOKUP(I315,選手,6,FALSE)&amp;")")</f>
      </c>
      <c r="C315" s="51">
        <f>IF(I315="","",VLOOKUP(I315,選手,3,FALSE))</f>
      </c>
      <c r="D315" s="67">
        <f>IF(I315="","",VLOOKUP(I315,選手,4,FALSE))</f>
      </c>
      <c r="E315" s="67">
        <f>IF(D315="","",VLOOKUP(D315,SX,2,FALSE))</f>
      </c>
      <c r="F315" s="72" t="s">
        <v>11</v>
      </c>
      <c r="G315" s="73">
        <f>IF(I315="","",VLOOKUP(I315,選手,5,FALSE))</f>
      </c>
      <c r="H315" s="74">
        <f>IF(G315="","",VLOOKUP(G315,学校番号,3,FALSE))</f>
      </c>
      <c r="I315" s="112"/>
      <c r="J315" s="90"/>
      <c r="K315" s="80"/>
      <c r="L315" s="81"/>
    </row>
    <row r="316" spans="1:12" ht="18" customHeight="1">
      <c r="A316" s="74">
        <f t="shared" si="4"/>
        <v>201800000</v>
      </c>
      <c r="B316" s="51">
        <f>IF(I316="","",(VLOOKUP(I316,選手,2,FALSE))&amp;"("&amp;VLOOKUP(I316,選手,6,FALSE)&amp;")")</f>
      </c>
      <c r="C316" s="51">
        <f>IF(I316="","",VLOOKUP(I316,選手,3,FALSE))</f>
      </c>
      <c r="D316" s="67">
        <f>IF(I316="","",VLOOKUP(I316,選手,4,FALSE))</f>
      </c>
      <c r="E316" s="67">
        <f>IF(D316="","",VLOOKUP(D316,SX,2,FALSE))</f>
      </c>
      <c r="F316" s="72" t="s">
        <v>11</v>
      </c>
      <c r="G316" s="73">
        <f>IF(I316="","",VLOOKUP(I316,選手,5,FALSE))</f>
      </c>
      <c r="H316" s="74">
        <f>IF(G316="","",VLOOKUP(G316,学校番号,3,FALSE))</f>
      </c>
      <c r="I316" s="112"/>
      <c r="J316" s="90"/>
      <c r="K316" s="80"/>
      <c r="L316" s="81"/>
    </row>
    <row r="317" spans="1:12" ht="18" customHeight="1">
      <c r="A317" s="74">
        <f t="shared" si="4"/>
        <v>201800000</v>
      </c>
      <c r="B317" s="51">
        <f>IF(I317="","",(VLOOKUP(I317,選手,2,FALSE))&amp;"("&amp;VLOOKUP(I317,選手,6,FALSE)&amp;")")</f>
      </c>
      <c r="C317" s="51">
        <f>IF(I317="","",VLOOKUP(I317,選手,3,FALSE))</f>
      </c>
      <c r="D317" s="67">
        <f>IF(I317="","",VLOOKUP(I317,選手,4,FALSE))</f>
      </c>
      <c r="E317" s="67">
        <f>IF(D317="","",VLOOKUP(D317,SX,2,FALSE))</f>
      </c>
      <c r="F317" s="72" t="s">
        <v>11</v>
      </c>
      <c r="G317" s="73">
        <f>IF(I317="","",VLOOKUP(I317,選手,5,FALSE))</f>
      </c>
      <c r="H317" s="74">
        <f>IF(G317="","",VLOOKUP(G317,学校番号,3,FALSE))</f>
      </c>
      <c r="I317" s="112"/>
      <c r="J317" s="90"/>
      <c r="K317" s="80"/>
      <c r="L317" s="81"/>
    </row>
    <row r="318" spans="1:12" ht="18" customHeight="1">
      <c r="A318" s="74">
        <f t="shared" si="4"/>
        <v>201800000</v>
      </c>
      <c r="B318" s="51">
        <f>IF(I318="","",(VLOOKUP(I318,選手,2,FALSE))&amp;"("&amp;VLOOKUP(I318,選手,6,FALSE)&amp;")")</f>
      </c>
      <c r="C318" s="51">
        <f>IF(I318="","",VLOOKUP(I318,選手,3,FALSE))</f>
      </c>
      <c r="D318" s="67">
        <f>IF(I318="","",VLOOKUP(I318,選手,4,FALSE))</f>
      </c>
      <c r="E318" s="67">
        <f>IF(D318="","",VLOOKUP(D318,SX,2,FALSE))</f>
      </c>
      <c r="F318" s="72" t="s">
        <v>11</v>
      </c>
      <c r="G318" s="73">
        <f>IF(I318="","",VLOOKUP(I318,選手,5,FALSE))</f>
      </c>
      <c r="H318" s="74">
        <f>IF(G318="","",VLOOKUP(G318,学校番号,3,FALSE))</f>
      </c>
      <c r="I318" s="112"/>
      <c r="J318" s="90"/>
      <c r="K318" s="80"/>
      <c r="L318" s="81"/>
    </row>
    <row r="319" spans="1:12" ht="18" customHeight="1">
      <c r="A319" s="74">
        <f t="shared" si="4"/>
        <v>201800000</v>
      </c>
      <c r="B319" s="51">
        <f>IF(I319="","",(VLOOKUP(I319,選手,2,FALSE))&amp;"("&amp;VLOOKUP(I319,選手,6,FALSE)&amp;")")</f>
      </c>
      <c r="C319" s="51">
        <f>IF(I319="","",VLOOKUP(I319,選手,3,FALSE))</f>
      </c>
      <c r="D319" s="67">
        <f>IF(I319="","",VLOOKUP(I319,選手,4,FALSE))</f>
      </c>
      <c r="E319" s="67">
        <f>IF(D319="","",VLOOKUP(D319,SX,2,FALSE))</f>
      </c>
      <c r="F319" s="72" t="s">
        <v>11</v>
      </c>
      <c r="G319" s="73">
        <f>IF(I319="","",VLOOKUP(I319,選手,5,FALSE))</f>
      </c>
      <c r="H319" s="74">
        <f>IF(G319="","",VLOOKUP(G319,学校番号,3,FALSE))</f>
      </c>
      <c r="I319" s="112"/>
      <c r="J319" s="90"/>
      <c r="K319" s="80"/>
      <c r="L319" s="81"/>
    </row>
    <row r="320" spans="1:12" ht="18" customHeight="1">
      <c r="A320" s="74">
        <f t="shared" si="4"/>
        <v>201800000</v>
      </c>
      <c r="B320" s="51">
        <f>IF(I320="","",(VLOOKUP(I320,選手,2,FALSE))&amp;"("&amp;VLOOKUP(I320,選手,6,FALSE)&amp;")")</f>
      </c>
      <c r="C320" s="51">
        <f>IF(I320="","",VLOOKUP(I320,選手,3,FALSE))</f>
      </c>
      <c r="D320" s="67">
        <f>IF(I320="","",VLOOKUP(I320,選手,4,FALSE))</f>
      </c>
      <c r="E320" s="67">
        <f>IF(D320="","",VLOOKUP(D320,SX,2,FALSE))</f>
      </c>
      <c r="F320" s="72" t="s">
        <v>11</v>
      </c>
      <c r="G320" s="73">
        <f>IF(I320="","",VLOOKUP(I320,選手,5,FALSE))</f>
      </c>
      <c r="H320" s="74">
        <f>IF(G320="","",VLOOKUP(G320,学校番号,3,FALSE))</f>
      </c>
      <c r="I320" s="112"/>
      <c r="J320" s="90"/>
      <c r="K320" s="80"/>
      <c r="L320" s="81"/>
    </row>
    <row r="321" spans="1:12" ht="18" customHeight="1">
      <c r="A321" s="74">
        <f t="shared" si="4"/>
        <v>201800000</v>
      </c>
      <c r="B321" s="51">
        <f>IF(I321="","",(VLOOKUP(I321,選手,2,FALSE))&amp;"("&amp;VLOOKUP(I321,選手,6,FALSE)&amp;")")</f>
      </c>
      <c r="C321" s="51">
        <f>IF(I321="","",VLOOKUP(I321,選手,3,FALSE))</f>
      </c>
      <c r="D321" s="67">
        <f>IF(I321="","",VLOOKUP(I321,選手,4,FALSE))</f>
      </c>
      <c r="E321" s="67">
        <f>IF(D321="","",VLOOKUP(D321,SX,2,FALSE))</f>
      </c>
      <c r="F321" s="72" t="s">
        <v>11</v>
      </c>
      <c r="G321" s="73">
        <f>IF(I321="","",VLOOKUP(I321,選手,5,FALSE))</f>
      </c>
      <c r="H321" s="74">
        <f>IF(G321="","",VLOOKUP(G321,学校番号,3,FALSE))</f>
      </c>
      <c r="I321" s="112"/>
      <c r="J321" s="90"/>
      <c r="K321" s="80"/>
      <c r="L321" s="81"/>
    </row>
    <row r="322" spans="1:12" ht="18" customHeight="1">
      <c r="A322" s="74">
        <f t="shared" si="4"/>
        <v>201800000</v>
      </c>
      <c r="B322" s="51">
        <f>IF(I322="","",(VLOOKUP(I322,選手,2,FALSE))&amp;"("&amp;VLOOKUP(I322,選手,6,FALSE)&amp;")")</f>
      </c>
      <c r="C322" s="51">
        <f>IF(I322="","",VLOOKUP(I322,選手,3,FALSE))</f>
      </c>
      <c r="D322" s="67">
        <f>IF(I322="","",VLOOKUP(I322,選手,4,FALSE))</f>
      </c>
      <c r="E322" s="67">
        <f>IF(D322="","",VLOOKUP(D322,SX,2,FALSE))</f>
      </c>
      <c r="F322" s="72" t="s">
        <v>11</v>
      </c>
      <c r="G322" s="73">
        <f>IF(I322="","",VLOOKUP(I322,選手,5,FALSE))</f>
      </c>
      <c r="H322" s="74">
        <f>IF(G322="","",VLOOKUP(G322,学校番号,3,FALSE))</f>
      </c>
      <c r="I322" s="112"/>
      <c r="J322" s="90"/>
      <c r="K322" s="80"/>
      <c r="L322" s="81"/>
    </row>
    <row r="323" spans="1:12" ht="18" customHeight="1">
      <c r="A323" s="74">
        <f t="shared" si="4"/>
        <v>201800000</v>
      </c>
      <c r="B323" s="51">
        <f>IF(I323="","",(VLOOKUP(I323,選手,2,FALSE))&amp;"("&amp;VLOOKUP(I323,選手,6,FALSE)&amp;")")</f>
      </c>
      <c r="C323" s="51">
        <f>IF(I323="","",VLOOKUP(I323,選手,3,FALSE))</f>
      </c>
      <c r="D323" s="67">
        <f>IF(I323="","",VLOOKUP(I323,選手,4,FALSE))</f>
      </c>
      <c r="E323" s="67">
        <f>IF(D323="","",VLOOKUP(D323,SX,2,FALSE))</f>
      </c>
      <c r="F323" s="72" t="s">
        <v>11</v>
      </c>
      <c r="G323" s="73">
        <f>IF(I323="","",VLOOKUP(I323,選手,5,FALSE))</f>
      </c>
      <c r="H323" s="74">
        <f>IF(G323="","",VLOOKUP(G323,学校番号,3,FALSE))</f>
      </c>
      <c r="I323" s="112"/>
      <c r="J323" s="90"/>
      <c r="K323" s="80"/>
      <c r="L323" s="81"/>
    </row>
    <row r="324" spans="1:12" ht="18" customHeight="1">
      <c r="A324" s="74">
        <f t="shared" si="4"/>
        <v>201800000</v>
      </c>
      <c r="B324" s="51">
        <f>IF(I324="","",(VLOOKUP(I324,選手,2,FALSE))&amp;"("&amp;VLOOKUP(I324,選手,6,FALSE)&amp;")")</f>
      </c>
      <c r="C324" s="51">
        <f>IF(I324="","",VLOOKUP(I324,選手,3,FALSE))</f>
      </c>
      <c r="D324" s="67">
        <f>IF(I324="","",VLOOKUP(I324,選手,4,FALSE))</f>
      </c>
      <c r="E324" s="67">
        <f>IF(D324="","",VLOOKUP(D324,SX,2,FALSE))</f>
      </c>
      <c r="F324" s="72" t="s">
        <v>11</v>
      </c>
      <c r="G324" s="73">
        <f>IF(I324="","",VLOOKUP(I324,選手,5,FALSE))</f>
      </c>
      <c r="H324" s="74">
        <f>IF(G324="","",VLOOKUP(G324,学校番号,3,FALSE))</f>
      </c>
      <c r="I324" s="112"/>
      <c r="J324" s="90"/>
      <c r="K324" s="80"/>
      <c r="L324" s="81"/>
    </row>
    <row r="325" spans="1:12" ht="18" customHeight="1">
      <c r="A325" s="74">
        <f aca="true" t="shared" si="5" ref="A325:A388">201800000+I325</f>
        <v>201800000</v>
      </c>
      <c r="B325" s="51">
        <f>IF(I325="","",(VLOOKUP(I325,選手,2,FALSE))&amp;"("&amp;VLOOKUP(I325,選手,6,FALSE)&amp;")")</f>
      </c>
      <c r="C325" s="51">
        <f>IF(I325="","",VLOOKUP(I325,選手,3,FALSE))</f>
      </c>
      <c r="D325" s="67">
        <f>IF(I325="","",VLOOKUP(I325,選手,4,FALSE))</f>
      </c>
      <c r="E325" s="67">
        <f>IF(D325="","",VLOOKUP(D325,SX,2,FALSE))</f>
      </c>
      <c r="F325" s="72" t="s">
        <v>11</v>
      </c>
      <c r="G325" s="73">
        <f>IF(I325="","",VLOOKUP(I325,選手,5,FALSE))</f>
      </c>
      <c r="H325" s="74">
        <f>IF(G325="","",VLOOKUP(G325,学校番号,3,FALSE))</f>
      </c>
      <c r="I325" s="112"/>
      <c r="J325" s="90"/>
      <c r="K325" s="80"/>
      <c r="L325" s="81"/>
    </row>
    <row r="326" spans="1:12" ht="18" customHeight="1">
      <c r="A326" s="74">
        <f t="shared" si="5"/>
        <v>201800000</v>
      </c>
      <c r="B326" s="51">
        <f>IF(I326="","",(VLOOKUP(I326,選手,2,FALSE))&amp;"("&amp;VLOOKUP(I326,選手,6,FALSE)&amp;")")</f>
      </c>
      <c r="C326" s="51">
        <f>IF(I326="","",VLOOKUP(I326,選手,3,FALSE))</f>
      </c>
      <c r="D326" s="67">
        <f>IF(I326="","",VLOOKUP(I326,選手,4,FALSE))</f>
      </c>
      <c r="E326" s="67">
        <f>IF(D326="","",VLOOKUP(D326,SX,2,FALSE))</f>
      </c>
      <c r="F326" s="72" t="s">
        <v>11</v>
      </c>
      <c r="G326" s="73">
        <f>IF(I326="","",VLOOKUP(I326,選手,5,FALSE))</f>
      </c>
      <c r="H326" s="74">
        <f>IF(G326="","",VLOOKUP(G326,学校番号,3,FALSE))</f>
      </c>
      <c r="I326" s="112"/>
      <c r="J326" s="90"/>
      <c r="K326" s="80"/>
      <c r="L326" s="81"/>
    </row>
    <row r="327" spans="1:12" ht="18" customHeight="1">
      <c r="A327" s="74">
        <f t="shared" si="5"/>
        <v>201800000</v>
      </c>
      <c r="B327" s="51">
        <f>IF(I327="","",(VLOOKUP(I327,選手,2,FALSE))&amp;"("&amp;VLOOKUP(I327,選手,6,FALSE)&amp;")")</f>
      </c>
      <c r="C327" s="51">
        <f>IF(I327="","",VLOOKUP(I327,選手,3,FALSE))</f>
      </c>
      <c r="D327" s="67">
        <f>IF(I327="","",VLOOKUP(I327,選手,4,FALSE))</f>
      </c>
      <c r="E327" s="67">
        <f>IF(D327="","",VLOOKUP(D327,SX,2,FALSE))</f>
      </c>
      <c r="F327" s="72" t="s">
        <v>11</v>
      </c>
      <c r="G327" s="73">
        <f>IF(I327="","",VLOOKUP(I327,選手,5,FALSE))</f>
      </c>
      <c r="H327" s="74">
        <f>IF(G327="","",VLOOKUP(G327,学校番号,3,FALSE))</f>
      </c>
      <c r="I327" s="112"/>
      <c r="J327" s="90"/>
      <c r="K327" s="80"/>
      <c r="L327" s="81"/>
    </row>
    <row r="328" spans="1:12" ht="18" customHeight="1">
      <c r="A328" s="74">
        <f t="shared" si="5"/>
        <v>201800000</v>
      </c>
      <c r="B328" s="51">
        <f>IF(I328="","",(VLOOKUP(I328,選手,2,FALSE))&amp;"("&amp;VLOOKUP(I328,選手,6,FALSE)&amp;")")</f>
      </c>
      <c r="C328" s="51">
        <f>IF(I328="","",VLOOKUP(I328,選手,3,FALSE))</f>
      </c>
      <c r="D328" s="67">
        <f>IF(I328="","",VLOOKUP(I328,選手,4,FALSE))</f>
      </c>
      <c r="E328" s="67">
        <f>IF(D328="","",VLOOKUP(D328,SX,2,FALSE))</f>
      </c>
      <c r="F328" s="72" t="s">
        <v>11</v>
      </c>
      <c r="G328" s="73">
        <f>IF(I328="","",VLOOKUP(I328,選手,5,FALSE))</f>
      </c>
      <c r="H328" s="74">
        <f>IF(G328="","",VLOOKUP(G328,学校番号,3,FALSE))</f>
      </c>
      <c r="I328" s="112"/>
      <c r="J328" s="90"/>
      <c r="K328" s="80"/>
      <c r="L328" s="81"/>
    </row>
    <row r="329" spans="1:12" ht="18" customHeight="1">
      <c r="A329" s="74">
        <f t="shared" si="5"/>
        <v>201800000</v>
      </c>
      <c r="B329" s="51">
        <f>IF(I329="","",(VLOOKUP(I329,選手,2,FALSE))&amp;"("&amp;VLOOKUP(I329,選手,6,FALSE)&amp;")")</f>
      </c>
      <c r="C329" s="51">
        <f>IF(I329="","",VLOOKUP(I329,選手,3,FALSE))</f>
      </c>
      <c r="D329" s="67">
        <f>IF(I329="","",VLOOKUP(I329,選手,4,FALSE))</f>
      </c>
      <c r="E329" s="67">
        <f>IF(D329="","",VLOOKUP(D329,SX,2,FALSE))</f>
      </c>
      <c r="F329" s="72" t="s">
        <v>11</v>
      </c>
      <c r="G329" s="73">
        <f>IF(I329="","",VLOOKUP(I329,選手,5,FALSE))</f>
      </c>
      <c r="H329" s="74">
        <f>IF(G329="","",VLOOKUP(G329,学校番号,3,FALSE))</f>
      </c>
      <c r="I329" s="112"/>
      <c r="J329" s="90"/>
      <c r="K329" s="80"/>
      <c r="L329" s="81"/>
    </row>
    <row r="330" spans="1:12" ht="18" customHeight="1">
      <c r="A330" s="74">
        <f t="shared" si="5"/>
        <v>201800000</v>
      </c>
      <c r="B330" s="51">
        <f>IF(I330="","",(VLOOKUP(I330,選手,2,FALSE))&amp;"("&amp;VLOOKUP(I330,選手,6,FALSE)&amp;")")</f>
      </c>
      <c r="C330" s="51">
        <f>IF(I330="","",VLOOKUP(I330,選手,3,FALSE))</f>
      </c>
      <c r="D330" s="67">
        <f>IF(I330="","",VLOOKUP(I330,選手,4,FALSE))</f>
      </c>
      <c r="E330" s="67">
        <f>IF(D330="","",VLOOKUP(D330,SX,2,FALSE))</f>
      </c>
      <c r="F330" s="72" t="s">
        <v>11</v>
      </c>
      <c r="G330" s="73">
        <f>IF(I330="","",VLOOKUP(I330,選手,5,FALSE))</f>
      </c>
      <c r="H330" s="74">
        <f>IF(G330="","",VLOOKUP(G330,学校番号,3,FALSE))</f>
      </c>
      <c r="I330" s="112"/>
      <c r="J330" s="90"/>
      <c r="K330" s="80"/>
      <c r="L330" s="81"/>
    </row>
    <row r="331" spans="1:12" ht="18" customHeight="1">
      <c r="A331" s="74">
        <f t="shared" si="5"/>
        <v>201800000</v>
      </c>
      <c r="B331" s="51">
        <f>IF(I331="","",(VLOOKUP(I331,選手,2,FALSE))&amp;"("&amp;VLOOKUP(I331,選手,6,FALSE)&amp;")")</f>
      </c>
      <c r="C331" s="51">
        <f>IF(I331="","",VLOOKUP(I331,選手,3,FALSE))</f>
      </c>
      <c r="D331" s="67">
        <f>IF(I331="","",VLOOKUP(I331,選手,4,FALSE))</f>
      </c>
      <c r="E331" s="67">
        <f>IF(D331="","",VLOOKUP(D331,SX,2,FALSE))</f>
      </c>
      <c r="F331" s="72" t="s">
        <v>11</v>
      </c>
      <c r="G331" s="73">
        <f>IF(I331="","",VLOOKUP(I331,選手,5,FALSE))</f>
      </c>
      <c r="H331" s="74">
        <f>IF(G331="","",VLOOKUP(G331,学校番号,3,FALSE))</f>
      </c>
      <c r="I331" s="112"/>
      <c r="J331" s="90"/>
      <c r="K331" s="80"/>
      <c r="L331" s="81"/>
    </row>
    <row r="332" spans="1:12" ht="18" customHeight="1">
      <c r="A332" s="74">
        <f t="shared" si="5"/>
        <v>201800000</v>
      </c>
      <c r="B332" s="51">
        <f>IF(I332="","",(VLOOKUP(I332,選手,2,FALSE))&amp;"("&amp;VLOOKUP(I332,選手,6,FALSE)&amp;")")</f>
      </c>
      <c r="C332" s="51">
        <f>IF(I332="","",VLOOKUP(I332,選手,3,FALSE))</f>
      </c>
      <c r="D332" s="67">
        <f>IF(I332="","",VLOOKUP(I332,選手,4,FALSE))</f>
      </c>
      <c r="E332" s="67">
        <f>IF(D332="","",VLOOKUP(D332,SX,2,FALSE))</f>
      </c>
      <c r="F332" s="72" t="s">
        <v>11</v>
      </c>
      <c r="G332" s="73">
        <f>IF(I332="","",VLOOKUP(I332,選手,5,FALSE))</f>
      </c>
      <c r="H332" s="74">
        <f>IF(G332="","",VLOOKUP(G332,学校番号,3,FALSE))</f>
      </c>
      <c r="I332" s="112"/>
      <c r="J332" s="90"/>
      <c r="K332" s="80"/>
      <c r="L332" s="81"/>
    </row>
    <row r="333" spans="1:12" ht="18" customHeight="1">
      <c r="A333" s="74">
        <f t="shared" si="5"/>
        <v>201800000</v>
      </c>
      <c r="B333" s="51">
        <f>IF(I333="","",(VLOOKUP(I333,選手,2,FALSE))&amp;"("&amp;VLOOKUP(I333,選手,6,FALSE)&amp;")")</f>
      </c>
      <c r="C333" s="51">
        <f>IF(I333="","",VLOOKUP(I333,選手,3,FALSE))</f>
      </c>
      <c r="D333" s="67">
        <f>IF(I333="","",VLOOKUP(I333,選手,4,FALSE))</f>
      </c>
      <c r="E333" s="67">
        <f>IF(D333="","",VLOOKUP(D333,SX,2,FALSE))</f>
      </c>
      <c r="F333" s="72" t="s">
        <v>11</v>
      </c>
      <c r="G333" s="73">
        <f>IF(I333="","",VLOOKUP(I333,選手,5,FALSE))</f>
      </c>
      <c r="H333" s="74">
        <f>IF(G333="","",VLOOKUP(G333,学校番号,3,FALSE))</f>
      </c>
      <c r="I333" s="112"/>
      <c r="J333" s="90"/>
      <c r="K333" s="80"/>
      <c r="L333" s="81"/>
    </row>
    <row r="334" spans="1:12" ht="18" customHeight="1">
      <c r="A334" s="74">
        <f t="shared" si="5"/>
        <v>201800000</v>
      </c>
      <c r="B334" s="51">
        <f>IF(I334="","",(VLOOKUP(I334,選手,2,FALSE))&amp;"("&amp;VLOOKUP(I334,選手,6,FALSE)&amp;")")</f>
      </c>
      <c r="C334" s="51">
        <f>IF(I334="","",VLOOKUP(I334,選手,3,FALSE))</f>
      </c>
      <c r="D334" s="67">
        <f>IF(I334="","",VLOOKUP(I334,選手,4,FALSE))</f>
      </c>
      <c r="E334" s="67">
        <f>IF(D334="","",VLOOKUP(D334,SX,2,FALSE))</f>
      </c>
      <c r="F334" s="72" t="s">
        <v>11</v>
      </c>
      <c r="G334" s="73">
        <f>IF(I334="","",VLOOKUP(I334,選手,5,FALSE))</f>
      </c>
      <c r="H334" s="74">
        <f>IF(G334="","",VLOOKUP(G334,学校番号,3,FALSE))</f>
      </c>
      <c r="I334" s="112"/>
      <c r="J334" s="90"/>
      <c r="K334" s="80"/>
      <c r="L334" s="81"/>
    </row>
    <row r="335" spans="1:12" ht="18" customHeight="1">
      <c r="A335" s="74">
        <f t="shared" si="5"/>
        <v>201800000</v>
      </c>
      <c r="B335" s="51">
        <f>IF(I335="","",(VLOOKUP(I335,選手,2,FALSE))&amp;"("&amp;VLOOKUP(I335,選手,6,FALSE)&amp;")")</f>
      </c>
      <c r="C335" s="51">
        <f>IF(I335="","",VLOOKUP(I335,選手,3,FALSE))</f>
      </c>
      <c r="D335" s="67">
        <f>IF(I335="","",VLOOKUP(I335,選手,4,FALSE))</f>
      </c>
      <c r="E335" s="67">
        <f>IF(D335="","",VLOOKUP(D335,SX,2,FALSE))</f>
      </c>
      <c r="F335" s="72" t="s">
        <v>11</v>
      </c>
      <c r="G335" s="73">
        <f>IF(I335="","",VLOOKUP(I335,選手,5,FALSE))</f>
      </c>
      <c r="H335" s="74">
        <f>IF(G335="","",VLOOKUP(G335,学校番号,3,FALSE))</f>
      </c>
      <c r="I335" s="112"/>
      <c r="J335" s="90"/>
      <c r="K335" s="80"/>
      <c r="L335" s="81"/>
    </row>
    <row r="336" spans="1:12" ht="18" customHeight="1">
      <c r="A336" s="74">
        <f t="shared" si="5"/>
        <v>201800000</v>
      </c>
      <c r="B336" s="51">
        <f>IF(I336="","",(VLOOKUP(I336,選手,2,FALSE))&amp;"("&amp;VLOOKUP(I336,選手,6,FALSE)&amp;")")</f>
      </c>
      <c r="C336" s="51">
        <f>IF(I336="","",VLOOKUP(I336,選手,3,FALSE))</f>
      </c>
      <c r="D336" s="67">
        <f>IF(I336="","",VLOOKUP(I336,選手,4,FALSE))</f>
      </c>
      <c r="E336" s="67">
        <f>IF(D336="","",VLOOKUP(D336,SX,2,FALSE))</f>
      </c>
      <c r="F336" s="72" t="s">
        <v>11</v>
      </c>
      <c r="G336" s="73">
        <f>IF(I336="","",VLOOKUP(I336,選手,5,FALSE))</f>
      </c>
      <c r="H336" s="74">
        <f>IF(G336="","",VLOOKUP(G336,学校番号,3,FALSE))</f>
      </c>
      <c r="I336" s="112"/>
      <c r="J336" s="90"/>
      <c r="K336" s="80"/>
      <c r="L336" s="81"/>
    </row>
    <row r="337" spans="1:12" ht="18" customHeight="1">
      <c r="A337" s="74">
        <f t="shared" si="5"/>
        <v>201800000</v>
      </c>
      <c r="B337" s="51">
        <f>IF(I337="","",(VLOOKUP(I337,選手,2,FALSE))&amp;"("&amp;VLOOKUP(I337,選手,6,FALSE)&amp;")")</f>
      </c>
      <c r="C337" s="51">
        <f>IF(I337="","",VLOOKUP(I337,選手,3,FALSE))</f>
      </c>
      <c r="D337" s="67">
        <f>IF(I337="","",VLOOKUP(I337,選手,4,FALSE))</f>
      </c>
      <c r="E337" s="67">
        <f>IF(D337="","",VLOOKUP(D337,SX,2,FALSE))</f>
      </c>
      <c r="F337" s="72" t="s">
        <v>11</v>
      </c>
      <c r="G337" s="73">
        <f>IF(I337="","",VLOOKUP(I337,選手,5,FALSE))</f>
      </c>
      <c r="H337" s="74">
        <f>IF(G337="","",VLOOKUP(G337,学校番号,3,FALSE))</f>
      </c>
      <c r="I337" s="112"/>
      <c r="J337" s="90"/>
      <c r="K337" s="80"/>
      <c r="L337" s="81"/>
    </row>
    <row r="338" spans="1:12" ht="18" customHeight="1">
      <c r="A338" s="74">
        <f t="shared" si="5"/>
        <v>201800000</v>
      </c>
      <c r="B338" s="51">
        <f>IF(I338="","",(VLOOKUP(I338,選手,2,FALSE))&amp;"("&amp;VLOOKUP(I338,選手,6,FALSE)&amp;")")</f>
      </c>
      <c r="C338" s="51">
        <f>IF(I338="","",VLOOKUP(I338,選手,3,FALSE))</f>
      </c>
      <c r="D338" s="67">
        <f>IF(I338="","",VLOOKUP(I338,選手,4,FALSE))</f>
      </c>
      <c r="E338" s="67">
        <f>IF(D338="","",VLOOKUP(D338,SX,2,FALSE))</f>
      </c>
      <c r="F338" s="72" t="s">
        <v>11</v>
      </c>
      <c r="G338" s="73">
        <f>IF(I338="","",VLOOKUP(I338,選手,5,FALSE))</f>
      </c>
      <c r="H338" s="74">
        <f>IF(G338="","",VLOOKUP(G338,学校番号,3,FALSE))</f>
      </c>
      <c r="I338" s="112"/>
      <c r="J338" s="90"/>
      <c r="K338" s="80"/>
      <c r="L338" s="81"/>
    </row>
    <row r="339" spans="1:12" ht="18" customHeight="1">
      <c r="A339" s="74">
        <f t="shared" si="5"/>
        <v>201800000</v>
      </c>
      <c r="B339" s="51">
        <f>IF(I339="","",(VLOOKUP(I339,選手,2,FALSE))&amp;"("&amp;VLOOKUP(I339,選手,6,FALSE)&amp;")")</f>
      </c>
      <c r="C339" s="51">
        <f>IF(I339="","",VLOOKUP(I339,選手,3,FALSE))</f>
      </c>
      <c r="D339" s="67">
        <f>IF(I339="","",VLOOKUP(I339,選手,4,FALSE))</f>
      </c>
      <c r="E339" s="67">
        <f>IF(D339="","",VLOOKUP(D339,SX,2,FALSE))</f>
      </c>
      <c r="F339" s="72" t="s">
        <v>11</v>
      </c>
      <c r="G339" s="73">
        <f>IF(I339="","",VLOOKUP(I339,選手,5,FALSE))</f>
      </c>
      <c r="H339" s="74">
        <f>IF(G339="","",VLOOKUP(G339,学校番号,3,FALSE))</f>
      </c>
      <c r="I339" s="112"/>
      <c r="J339" s="90"/>
      <c r="K339" s="80"/>
      <c r="L339" s="81"/>
    </row>
    <row r="340" spans="1:12" ht="18" customHeight="1">
      <c r="A340" s="74">
        <f t="shared" si="5"/>
        <v>201800000</v>
      </c>
      <c r="B340" s="51">
        <f>IF(I340="","",(VLOOKUP(I340,選手,2,FALSE))&amp;"("&amp;VLOOKUP(I340,選手,6,FALSE)&amp;")")</f>
      </c>
      <c r="C340" s="51">
        <f>IF(I340="","",VLOOKUP(I340,選手,3,FALSE))</f>
      </c>
      <c r="D340" s="67">
        <f>IF(I340="","",VLOOKUP(I340,選手,4,FALSE))</f>
      </c>
      <c r="E340" s="67">
        <f>IF(D340="","",VLOOKUP(D340,SX,2,FALSE))</f>
      </c>
      <c r="F340" s="72" t="s">
        <v>11</v>
      </c>
      <c r="G340" s="73">
        <f>IF(I340="","",VLOOKUP(I340,選手,5,FALSE))</f>
      </c>
      <c r="H340" s="74">
        <f>IF(G340="","",VLOOKUP(G340,学校番号,3,FALSE))</f>
      </c>
      <c r="I340" s="112"/>
      <c r="J340" s="90"/>
      <c r="K340" s="80"/>
      <c r="L340" s="81"/>
    </row>
    <row r="341" spans="1:12" ht="18" customHeight="1">
      <c r="A341" s="74">
        <f t="shared" si="5"/>
        <v>201800000</v>
      </c>
      <c r="B341" s="51">
        <f>IF(I341="","",(VLOOKUP(I341,選手,2,FALSE))&amp;"("&amp;VLOOKUP(I341,選手,6,FALSE)&amp;")")</f>
      </c>
      <c r="C341" s="51">
        <f>IF(I341="","",VLOOKUP(I341,選手,3,FALSE))</f>
      </c>
      <c r="D341" s="67">
        <f>IF(I341="","",VLOOKUP(I341,選手,4,FALSE))</f>
      </c>
      <c r="E341" s="67">
        <f>IF(D341="","",VLOOKUP(D341,SX,2,FALSE))</f>
      </c>
      <c r="F341" s="72" t="s">
        <v>11</v>
      </c>
      <c r="G341" s="73">
        <f>IF(I341="","",VLOOKUP(I341,選手,5,FALSE))</f>
      </c>
      <c r="H341" s="74">
        <f>IF(G341="","",VLOOKUP(G341,学校番号,3,FALSE))</f>
      </c>
      <c r="I341" s="112"/>
      <c r="J341" s="90"/>
      <c r="K341" s="80"/>
      <c r="L341" s="81"/>
    </row>
    <row r="342" spans="1:12" ht="18" customHeight="1">
      <c r="A342" s="74">
        <f t="shared" si="5"/>
        <v>201800000</v>
      </c>
      <c r="B342" s="51">
        <f>IF(I342="","",(VLOOKUP(I342,選手,2,FALSE))&amp;"("&amp;VLOOKUP(I342,選手,6,FALSE)&amp;")")</f>
      </c>
      <c r="C342" s="51">
        <f>IF(I342="","",VLOOKUP(I342,選手,3,FALSE))</f>
      </c>
      <c r="D342" s="67">
        <f>IF(I342="","",VLOOKUP(I342,選手,4,FALSE))</f>
      </c>
      <c r="E342" s="67">
        <f>IF(D342="","",VLOOKUP(D342,SX,2,FALSE))</f>
      </c>
      <c r="F342" s="72" t="s">
        <v>11</v>
      </c>
      <c r="G342" s="73">
        <f>IF(I342="","",VLOOKUP(I342,選手,5,FALSE))</f>
      </c>
      <c r="H342" s="74">
        <f>IF(G342="","",VLOOKUP(G342,学校番号,3,FALSE))</f>
      </c>
      <c r="I342" s="112"/>
      <c r="J342" s="90"/>
      <c r="K342" s="80"/>
      <c r="L342" s="81"/>
    </row>
    <row r="343" spans="1:12" ht="18" customHeight="1">
      <c r="A343" s="74">
        <f t="shared" si="5"/>
        <v>201800000</v>
      </c>
      <c r="B343" s="51">
        <f>IF(I343="","",(VLOOKUP(I343,選手,2,FALSE))&amp;"("&amp;VLOOKUP(I343,選手,6,FALSE)&amp;")")</f>
      </c>
      <c r="C343" s="51">
        <f>IF(I343="","",VLOOKUP(I343,選手,3,FALSE))</f>
      </c>
      <c r="D343" s="67">
        <f>IF(I343="","",VLOOKUP(I343,選手,4,FALSE))</f>
      </c>
      <c r="E343" s="67">
        <f>IF(D343="","",VLOOKUP(D343,SX,2,FALSE))</f>
      </c>
      <c r="F343" s="72" t="s">
        <v>11</v>
      </c>
      <c r="G343" s="73">
        <f>IF(I343="","",VLOOKUP(I343,選手,5,FALSE))</f>
      </c>
      <c r="H343" s="74">
        <f>IF(G343="","",VLOOKUP(G343,学校番号,3,FALSE))</f>
      </c>
      <c r="I343" s="112"/>
      <c r="J343" s="90"/>
      <c r="K343" s="80"/>
      <c r="L343" s="81"/>
    </row>
    <row r="344" spans="1:12" ht="18" customHeight="1">
      <c r="A344" s="74">
        <f t="shared" si="5"/>
        <v>201800000</v>
      </c>
      <c r="B344" s="51">
        <f>IF(I344="","",(VLOOKUP(I344,選手,2,FALSE))&amp;"("&amp;VLOOKUP(I344,選手,6,FALSE)&amp;")")</f>
      </c>
      <c r="C344" s="51">
        <f>IF(I344="","",VLOOKUP(I344,選手,3,FALSE))</f>
      </c>
      <c r="D344" s="67">
        <f>IF(I344="","",VLOOKUP(I344,選手,4,FALSE))</f>
      </c>
      <c r="E344" s="67">
        <f>IF(D344="","",VLOOKUP(D344,SX,2,FALSE))</f>
      </c>
      <c r="F344" s="72" t="s">
        <v>11</v>
      </c>
      <c r="G344" s="73">
        <f>IF(I344="","",VLOOKUP(I344,選手,5,FALSE))</f>
      </c>
      <c r="H344" s="74">
        <f>IF(G344="","",VLOOKUP(G344,学校番号,3,FALSE))</f>
      </c>
      <c r="I344" s="112"/>
      <c r="J344" s="90"/>
      <c r="K344" s="80"/>
      <c r="L344" s="81"/>
    </row>
    <row r="345" spans="1:12" ht="18" customHeight="1">
      <c r="A345" s="74">
        <f t="shared" si="5"/>
        <v>201800000</v>
      </c>
      <c r="B345" s="51">
        <f>IF(I345="","",(VLOOKUP(I345,選手,2,FALSE))&amp;"("&amp;VLOOKUP(I345,選手,6,FALSE)&amp;")")</f>
      </c>
      <c r="C345" s="51">
        <f>IF(I345="","",VLOOKUP(I345,選手,3,FALSE))</f>
      </c>
      <c r="D345" s="67">
        <f>IF(I345="","",VLOOKUP(I345,選手,4,FALSE))</f>
      </c>
      <c r="E345" s="67">
        <f>IF(D345="","",VLOOKUP(D345,SX,2,FALSE))</f>
      </c>
      <c r="F345" s="72" t="s">
        <v>11</v>
      </c>
      <c r="G345" s="73">
        <f>IF(I345="","",VLOOKUP(I345,選手,5,FALSE))</f>
      </c>
      <c r="H345" s="74">
        <f>IF(G345="","",VLOOKUP(G345,学校番号,3,FALSE))</f>
      </c>
      <c r="I345" s="112"/>
      <c r="J345" s="90"/>
      <c r="K345" s="80"/>
      <c r="L345" s="81"/>
    </row>
    <row r="346" spans="1:12" ht="18" customHeight="1">
      <c r="A346" s="74">
        <f t="shared" si="5"/>
        <v>201800000</v>
      </c>
      <c r="B346" s="51">
        <f>IF(I346="","",(VLOOKUP(I346,選手,2,FALSE))&amp;"("&amp;VLOOKUP(I346,選手,6,FALSE)&amp;")")</f>
      </c>
      <c r="C346" s="51">
        <f>IF(I346="","",VLOOKUP(I346,選手,3,FALSE))</f>
      </c>
      <c r="D346" s="67">
        <f>IF(I346="","",VLOOKUP(I346,選手,4,FALSE))</f>
      </c>
      <c r="E346" s="67">
        <f>IF(D346="","",VLOOKUP(D346,SX,2,FALSE))</f>
      </c>
      <c r="F346" s="72" t="s">
        <v>11</v>
      </c>
      <c r="G346" s="73">
        <f>IF(I346="","",VLOOKUP(I346,選手,5,FALSE))</f>
      </c>
      <c r="H346" s="74">
        <f>IF(G346="","",VLOOKUP(G346,学校番号,3,FALSE))</f>
      </c>
      <c r="I346" s="112"/>
      <c r="J346" s="90"/>
      <c r="K346" s="80"/>
      <c r="L346" s="81"/>
    </row>
    <row r="347" spans="1:12" ht="18" customHeight="1">
      <c r="A347" s="74">
        <f t="shared" si="5"/>
        <v>201800000</v>
      </c>
      <c r="B347" s="51">
        <f>IF(I347="","",(VLOOKUP(I347,選手,2,FALSE))&amp;"("&amp;VLOOKUP(I347,選手,6,FALSE)&amp;")")</f>
      </c>
      <c r="C347" s="51">
        <f>IF(I347="","",VLOOKUP(I347,選手,3,FALSE))</f>
      </c>
      <c r="D347" s="67">
        <f>IF(I347="","",VLOOKUP(I347,選手,4,FALSE))</f>
      </c>
      <c r="E347" s="67">
        <f>IF(D347="","",VLOOKUP(D347,SX,2,FALSE))</f>
      </c>
      <c r="F347" s="72" t="s">
        <v>11</v>
      </c>
      <c r="G347" s="73">
        <f>IF(I347="","",VLOOKUP(I347,選手,5,FALSE))</f>
      </c>
      <c r="H347" s="74">
        <f>IF(G347="","",VLOOKUP(G347,学校番号,3,FALSE))</f>
      </c>
      <c r="I347" s="112"/>
      <c r="J347" s="90"/>
      <c r="K347" s="80"/>
      <c r="L347" s="81"/>
    </row>
    <row r="348" spans="1:12" ht="18" customHeight="1">
      <c r="A348" s="74">
        <f t="shared" si="5"/>
        <v>201800000</v>
      </c>
      <c r="B348" s="51">
        <f>IF(I348="","",(VLOOKUP(I348,選手,2,FALSE))&amp;"("&amp;VLOOKUP(I348,選手,6,FALSE)&amp;")")</f>
      </c>
      <c r="C348" s="51">
        <f>IF(I348="","",VLOOKUP(I348,選手,3,FALSE))</f>
      </c>
      <c r="D348" s="67">
        <f>IF(I348="","",VLOOKUP(I348,選手,4,FALSE))</f>
      </c>
      <c r="E348" s="67">
        <f>IF(D348="","",VLOOKUP(D348,SX,2,FALSE))</f>
      </c>
      <c r="F348" s="72" t="s">
        <v>11</v>
      </c>
      <c r="G348" s="73">
        <f>IF(I348="","",VLOOKUP(I348,選手,5,FALSE))</f>
      </c>
      <c r="H348" s="74">
        <f>IF(G348="","",VLOOKUP(G348,学校番号,3,FALSE))</f>
      </c>
      <c r="I348" s="112"/>
      <c r="J348" s="90"/>
      <c r="K348" s="80"/>
      <c r="L348" s="81"/>
    </row>
    <row r="349" spans="1:12" ht="18" customHeight="1">
      <c r="A349" s="74">
        <f t="shared" si="5"/>
        <v>201800000</v>
      </c>
      <c r="B349" s="51">
        <f>IF(I349="","",(VLOOKUP(I349,選手,2,FALSE))&amp;"("&amp;VLOOKUP(I349,選手,6,FALSE)&amp;")")</f>
      </c>
      <c r="C349" s="51">
        <f>IF(I349="","",VLOOKUP(I349,選手,3,FALSE))</f>
      </c>
      <c r="D349" s="67">
        <f>IF(I349="","",VLOOKUP(I349,選手,4,FALSE))</f>
      </c>
      <c r="E349" s="67">
        <f>IF(D349="","",VLOOKUP(D349,SX,2,FALSE))</f>
      </c>
      <c r="F349" s="72" t="s">
        <v>11</v>
      </c>
      <c r="G349" s="73">
        <f>IF(I349="","",VLOOKUP(I349,選手,5,FALSE))</f>
      </c>
      <c r="H349" s="74">
        <f>IF(G349="","",VLOOKUP(G349,学校番号,3,FALSE))</f>
      </c>
      <c r="I349" s="112"/>
      <c r="J349" s="90"/>
      <c r="K349" s="80"/>
      <c r="L349" s="81"/>
    </row>
    <row r="350" spans="1:12" ht="18" customHeight="1">
      <c r="A350" s="74">
        <f t="shared" si="5"/>
        <v>201800000</v>
      </c>
      <c r="B350" s="51">
        <f>IF(I350="","",(VLOOKUP(I350,選手,2,FALSE))&amp;"("&amp;VLOOKUP(I350,選手,6,FALSE)&amp;")")</f>
      </c>
      <c r="C350" s="51">
        <f>IF(I350="","",VLOOKUP(I350,選手,3,FALSE))</f>
      </c>
      <c r="D350" s="67">
        <f>IF(I350="","",VLOOKUP(I350,選手,4,FALSE))</f>
      </c>
      <c r="E350" s="67">
        <f>IF(D350="","",VLOOKUP(D350,SX,2,FALSE))</f>
      </c>
      <c r="F350" s="72" t="s">
        <v>11</v>
      </c>
      <c r="G350" s="73">
        <f>IF(I350="","",VLOOKUP(I350,選手,5,FALSE))</f>
      </c>
      <c r="H350" s="74">
        <f>IF(G350="","",VLOOKUP(G350,学校番号,3,FALSE))</f>
      </c>
      <c r="I350" s="112"/>
      <c r="J350" s="90"/>
      <c r="K350" s="80"/>
      <c r="L350" s="81"/>
    </row>
    <row r="351" spans="1:12" ht="18" customHeight="1">
      <c r="A351" s="74">
        <f t="shared" si="5"/>
        <v>201800000</v>
      </c>
      <c r="B351" s="51">
        <f>IF(I351="","",(VLOOKUP(I351,選手,2,FALSE))&amp;"("&amp;VLOOKUP(I351,選手,6,FALSE)&amp;")")</f>
      </c>
      <c r="C351" s="51">
        <f>IF(I351="","",VLOOKUP(I351,選手,3,FALSE))</f>
      </c>
      <c r="D351" s="67">
        <f>IF(I351="","",VLOOKUP(I351,選手,4,FALSE))</f>
      </c>
      <c r="E351" s="67">
        <f>IF(D351="","",VLOOKUP(D351,SX,2,FALSE))</f>
      </c>
      <c r="F351" s="72" t="s">
        <v>11</v>
      </c>
      <c r="G351" s="73">
        <f>IF(I351="","",VLOOKUP(I351,選手,5,FALSE))</f>
      </c>
      <c r="H351" s="74">
        <f>IF(G351="","",VLOOKUP(G351,学校番号,3,FALSE))</f>
      </c>
      <c r="I351" s="112"/>
      <c r="J351" s="90"/>
      <c r="K351" s="80"/>
      <c r="L351" s="81"/>
    </row>
    <row r="352" spans="1:12" ht="18" customHeight="1">
      <c r="A352" s="74">
        <f t="shared" si="5"/>
        <v>201800000</v>
      </c>
      <c r="B352" s="51">
        <f>IF(I352="","",(VLOOKUP(I352,選手,2,FALSE))&amp;"("&amp;VLOOKUP(I352,選手,6,FALSE)&amp;")")</f>
      </c>
      <c r="C352" s="51">
        <f>IF(I352="","",VLOOKUP(I352,選手,3,FALSE))</f>
      </c>
      <c r="D352" s="67">
        <f>IF(I352="","",VLOOKUP(I352,選手,4,FALSE))</f>
      </c>
      <c r="E352" s="67">
        <f>IF(D352="","",VLOOKUP(D352,SX,2,FALSE))</f>
      </c>
      <c r="F352" s="72" t="s">
        <v>11</v>
      </c>
      <c r="G352" s="73">
        <f>IF(I352="","",VLOOKUP(I352,選手,5,FALSE))</f>
      </c>
      <c r="H352" s="74">
        <f>IF(G352="","",VLOOKUP(G352,学校番号,3,FALSE))</f>
      </c>
      <c r="I352" s="112"/>
      <c r="J352" s="90"/>
      <c r="K352" s="80"/>
      <c r="L352" s="81"/>
    </row>
    <row r="353" spans="1:12" ht="18" customHeight="1">
      <c r="A353" s="74">
        <f t="shared" si="5"/>
        <v>201800000</v>
      </c>
      <c r="B353" s="51">
        <f>IF(I353="","",(VLOOKUP(I353,選手,2,FALSE))&amp;"("&amp;VLOOKUP(I353,選手,6,FALSE)&amp;")")</f>
      </c>
      <c r="C353" s="51">
        <f>IF(I353="","",VLOOKUP(I353,選手,3,FALSE))</f>
      </c>
      <c r="D353" s="67">
        <f>IF(I353="","",VLOOKUP(I353,選手,4,FALSE))</f>
      </c>
      <c r="E353" s="67">
        <f>IF(D353="","",VLOOKUP(D353,SX,2,FALSE))</f>
      </c>
      <c r="F353" s="72" t="s">
        <v>11</v>
      </c>
      <c r="G353" s="73">
        <f>IF(I353="","",VLOOKUP(I353,選手,5,FALSE))</f>
      </c>
      <c r="H353" s="74">
        <f>IF(G353="","",VLOOKUP(G353,学校番号,3,FALSE))</f>
      </c>
      <c r="I353" s="112"/>
      <c r="J353" s="90"/>
      <c r="K353" s="80"/>
      <c r="L353" s="81"/>
    </row>
    <row r="354" spans="1:12" ht="18" customHeight="1">
      <c r="A354" s="74">
        <f t="shared" si="5"/>
        <v>201800000</v>
      </c>
      <c r="B354" s="51">
        <f>IF(I354="","",(VLOOKUP(I354,選手,2,FALSE))&amp;"("&amp;VLOOKUP(I354,選手,6,FALSE)&amp;")")</f>
      </c>
      <c r="C354" s="51">
        <f>IF(I354="","",VLOOKUP(I354,選手,3,FALSE))</f>
      </c>
      <c r="D354" s="67">
        <f>IF(I354="","",VLOOKUP(I354,選手,4,FALSE))</f>
      </c>
      <c r="E354" s="67">
        <f>IF(D354="","",VLOOKUP(D354,SX,2,FALSE))</f>
      </c>
      <c r="F354" s="72" t="s">
        <v>11</v>
      </c>
      <c r="G354" s="73">
        <f>IF(I354="","",VLOOKUP(I354,選手,5,FALSE))</f>
      </c>
      <c r="H354" s="74">
        <f>IF(G354="","",VLOOKUP(G354,学校番号,3,FALSE))</f>
      </c>
      <c r="I354" s="112"/>
      <c r="J354" s="90"/>
      <c r="K354" s="80"/>
      <c r="L354" s="81"/>
    </row>
    <row r="355" spans="1:12" ht="18" customHeight="1">
      <c r="A355" s="74">
        <f t="shared" si="5"/>
        <v>201800000</v>
      </c>
      <c r="B355" s="51">
        <f>IF(I355="","",(VLOOKUP(I355,選手,2,FALSE))&amp;"("&amp;VLOOKUP(I355,選手,6,FALSE)&amp;")")</f>
      </c>
      <c r="C355" s="51">
        <f>IF(I355="","",VLOOKUP(I355,選手,3,FALSE))</f>
      </c>
      <c r="D355" s="67">
        <f>IF(I355="","",VLOOKUP(I355,選手,4,FALSE))</f>
      </c>
      <c r="E355" s="67">
        <f>IF(D355="","",VLOOKUP(D355,SX,2,FALSE))</f>
      </c>
      <c r="F355" s="72" t="s">
        <v>11</v>
      </c>
      <c r="G355" s="73">
        <f>IF(I355="","",VLOOKUP(I355,選手,5,FALSE))</f>
      </c>
      <c r="H355" s="74">
        <f>IF(G355="","",VLOOKUP(G355,学校番号,3,FALSE))</f>
      </c>
      <c r="I355" s="112"/>
      <c r="J355" s="90"/>
      <c r="K355" s="80"/>
      <c r="L355" s="81"/>
    </row>
    <row r="356" spans="1:12" ht="18" customHeight="1">
      <c r="A356" s="74">
        <f t="shared" si="5"/>
        <v>201800000</v>
      </c>
      <c r="B356" s="51">
        <f>IF(I356="","",(VLOOKUP(I356,選手,2,FALSE))&amp;"("&amp;VLOOKUP(I356,選手,6,FALSE)&amp;")")</f>
      </c>
      <c r="C356" s="51">
        <f>IF(I356="","",VLOOKUP(I356,選手,3,FALSE))</f>
      </c>
      <c r="D356" s="67">
        <f>IF(I356="","",VLOOKUP(I356,選手,4,FALSE))</f>
      </c>
      <c r="E356" s="67">
        <f>IF(D356="","",VLOOKUP(D356,SX,2,FALSE))</f>
      </c>
      <c r="F356" s="72" t="s">
        <v>11</v>
      </c>
      <c r="G356" s="73">
        <f>IF(I356="","",VLOOKUP(I356,選手,5,FALSE))</f>
      </c>
      <c r="H356" s="74">
        <f>IF(G356="","",VLOOKUP(G356,学校番号,3,FALSE))</f>
      </c>
      <c r="I356" s="112"/>
      <c r="J356" s="90"/>
      <c r="K356" s="80"/>
      <c r="L356" s="81"/>
    </row>
    <row r="357" spans="1:12" ht="18" customHeight="1">
      <c r="A357" s="74">
        <f t="shared" si="5"/>
        <v>201800000</v>
      </c>
      <c r="B357" s="51">
        <f>IF(I357="","",(VLOOKUP(I357,選手,2,FALSE))&amp;"("&amp;VLOOKUP(I357,選手,6,FALSE)&amp;")")</f>
      </c>
      <c r="C357" s="51">
        <f>IF(I357="","",VLOOKUP(I357,選手,3,FALSE))</f>
      </c>
      <c r="D357" s="67">
        <f>IF(I357="","",VLOOKUP(I357,選手,4,FALSE))</f>
      </c>
      <c r="E357" s="67">
        <f>IF(D357="","",VLOOKUP(D357,SX,2,FALSE))</f>
      </c>
      <c r="F357" s="72" t="s">
        <v>11</v>
      </c>
      <c r="G357" s="73">
        <f>IF(I357="","",VLOOKUP(I357,選手,5,FALSE))</f>
      </c>
      <c r="H357" s="74">
        <f>IF(G357="","",VLOOKUP(G357,学校番号,3,FALSE))</f>
      </c>
      <c r="I357" s="112"/>
      <c r="J357" s="90"/>
      <c r="K357" s="80"/>
      <c r="L357" s="81"/>
    </row>
    <row r="358" spans="1:12" ht="18" customHeight="1">
      <c r="A358" s="74">
        <f t="shared" si="5"/>
        <v>201800000</v>
      </c>
      <c r="B358" s="51">
        <f>IF(I358="","",(VLOOKUP(I358,選手,2,FALSE))&amp;"("&amp;VLOOKUP(I358,選手,6,FALSE)&amp;")")</f>
      </c>
      <c r="C358" s="51">
        <f>IF(I358="","",VLOOKUP(I358,選手,3,FALSE))</f>
      </c>
      <c r="D358" s="67">
        <f>IF(I358="","",VLOOKUP(I358,選手,4,FALSE))</f>
      </c>
      <c r="E358" s="67">
        <f>IF(D358="","",VLOOKUP(D358,SX,2,FALSE))</f>
      </c>
      <c r="F358" s="72" t="s">
        <v>11</v>
      </c>
      <c r="G358" s="73">
        <f>IF(I358="","",VLOOKUP(I358,選手,5,FALSE))</f>
      </c>
      <c r="H358" s="74">
        <f>IF(G358="","",VLOOKUP(G358,学校番号,3,FALSE))</f>
      </c>
      <c r="I358" s="112"/>
      <c r="J358" s="90"/>
      <c r="K358" s="80"/>
      <c r="L358" s="81"/>
    </row>
    <row r="359" spans="1:12" ht="18" customHeight="1">
      <c r="A359" s="74">
        <f t="shared" si="5"/>
        <v>201800000</v>
      </c>
      <c r="B359" s="51">
        <f>IF(I359="","",(VLOOKUP(I359,選手,2,FALSE))&amp;"("&amp;VLOOKUP(I359,選手,6,FALSE)&amp;")")</f>
      </c>
      <c r="C359" s="51">
        <f>IF(I359="","",VLOOKUP(I359,選手,3,FALSE))</f>
      </c>
      <c r="D359" s="67">
        <f>IF(I359="","",VLOOKUP(I359,選手,4,FALSE))</f>
      </c>
      <c r="E359" s="67">
        <f>IF(D359="","",VLOOKUP(D359,SX,2,FALSE))</f>
      </c>
      <c r="F359" s="72" t="s">
        <v>11</v>
      </c>
      <c r="G359" s="73">
        <f>IF(I359="","",VLOOKUP(I359,選手,5,FALSE))</f>
      </c>
      <c r="H359" s="74">
        <f>IF(G359="","",VLOOKUP(G359,学校番号,3,FALSE))</f>
      </c>
      <c r="I359" s="112"/>
      <c r="J359" s="90"/>
      <c r="K359" s="80"/>
      <c r="L359" s="81"/>
    </row>
    <row r="360" spans="1:12" ht="18" customHeight="1">
      <c r="A360" s="74">
        <f t="shared" si="5"/>
        <v>201800000</v>
      </c>
      <c r="B360" s="51">
        <f>IF(I360="","",(VLOOKUP(I360,選手,2,FALSE))&amp;"("&amp;VLOOKUP(I360,選手,6,FALSE)&amp;")")</f>
      </c>
      <c r="C360" s="51">
        <f>IF(I360="","",VLOOKUP(I360,選手,3,FALSE))</f>
      </c>
      <c r="D360" s="67">
        <f>IF(I360="","",VLOOKUP(I360,選手,4,FALSE))</f>
      </c>
      <c r="E360" s="67">
        <f>IF(D360="","",VLOOKUP(D360,SX,2,FALSE))</f>
      </c>
      <c r="F360" s="72" t="s">
        <v>11</v>
      </c>
      <c r="G360" s="73">
        <f>IF(I360="","",VLOOKUP(I360,選手,5,FALSE))</f>
      </c>
      <c r="H360" s="74">
        <f>IF(G360="","",VLOOKUP(G360,学校番号,3,FALSE))</f>
      </c>
      <c r="I360" s="112"/>
      <c r="J360" s="90"/>
      <c r="K360" s="80"/>
      <c r="L360" s="81"/>
    </row>
    <row r="361" spans="1:12" ht="18" customHeight="1">
      <c r="A361" s="74">
        <f t="shared" si="5"/>
        <v>201800000</v>
      </c>
      <c r="B361" s="51">
        <f>IF(I361="","",(VLOOKUP(I361,選手,2,FALSE))&amp;"("&amp;VLOOKUP(I361,選手,6,FALSE)&amp;")")</f>
      </c>
      <c r="C361" s="51">
        <f>IF(I361="","",VLOOKUP(I361,選手,3,FALSE))</f>
      </c>
      <c r="D361" s="67">
        <f>IF(I361="","",VLOOKUP(I361,選手,4,FALSE))</f>
      </c>
      <c r="E361" s="67">
        <f>IF(D361="","",VLOOKUP(D361,SX,2,FALSE))</f>
      </c>
      <c r="F361" s="72" t="s">
        <v>11</v>
      </c>
      <c r="G361" s="73">
        <f>IF(I361="","",VLOOKUP(I361,選手,5,FALSE))</f>
      </c>
      <c r="H361" s="74">
        <f>IF(G361="","",VLOOKUP(G361,学校番号,3,FALSE))</f>
      </c>
      <c r="I361" s="112"/>
      <c r="J361" s="90"/>
      <c r="K361" s="80"/>
      <c r="L361" s="81"/>
    </row>
    <row r="362" spans="1:12" ht="18" customHeight="1">
      <c r="A362" s="74">
        <f t="shared" si="5"/>
        <v>201800000</v>
      </c>
      <c r="B362" s="51">
        <f>IF(I362="","",(VLOOKUP(I362,選手,2,FALSE))&amp;"("&amp;VLOOKUP(I362,選手,6,FALSE)&amp;")")</f>
      </c>
      <c r="C362" s="51">
        <f>IF(I362="","",VLOOKUP(I362,選手,3,FALSE))</f>
      </c>
      <c r="D362" s="67">
        <f>IF(I362="","",VLOOKUP(I362,選手,4,FALSE))</f>
      </c>
      <c r="E362" s="67">
        <f>IF(D362="","",VLOOKUP(D362,SX,2,FALSE))</f>
      </c>
      <c r="F362" s="72" t="s">
        <v>11</v>
      </c>
      <c r="G362" s="73">
        <f>IF(I362="","",VLOOKUP(I362,選手,5,FALSE))</f>
      </c>
      <c r="H362" s="74">
        <f>IF(G362="","",VLOOKUP(G362,学校番号,3,FALSE))</f>
      </c>
      <c r="I362" s="112"/>
      <c r="J362" s="90"/>
      <c r="K362" s="80"/>
      <c r="L362" s="81"/>
    </row>
    <row r="363" spans="1:12" ht="18" customHeight="1">
      <c r="A363" s="74">
        <f t="shared" si="5"/>
        <v>201800000</v>
      </c>
      <c r="B363" s="51">
        <f>IF(I363="","",(VLOOKUP(I363,選手,2,FALSE))&amp;"("&amp;VLOOKUP(I363,選手,6,FALSE)&amp;")")</f>
      </c>
      <c r="C363" s="51">
        <f>IF(I363="","",VLOOKUP(I363,選手,3,FALSE))</f>
      </c>
      <c r="D363" s="67">
        <f>IF(I363="","",VLOOKUP(I363,選手,4,FALSE))</f>
      </c>
      <c r="E363" s="67">
        <f>IF(D363="","",VLOOKUP(D363,SX,2,FALSE))</f>
      </c>
      <c r="F363" s="72" t="s">
        <v>11</v>
      </c>
      <c r="G363" s="73">
        <f>IF(I363="","",VLOOKUP(I363,選手,5,FALSE))</f>
      </c>
      <c r="H363" s="74">
        <f>IF(G363="","",VLOOKUP(G363,学校番号,3,FALSE))</f>
      </c>
      <c r="I363" s="112"/>
      <c r="J363" s="90"/>
      <c r="K363" s="80"/>
      <c r="L363" s="81"/>
    </row>
    <row r="364" spans="1:12" ht="18" customHeight="1">
      <c r="A364" s="74">
        <f t="shared" si="5"/>
        <v>201800000</v>
      </c>
      <c r="B364" s="51">
        <f>IF(I364="","",(VLOOKUP(I364,選手,2,FALSE))&amp;"("&amp;VLOOKUP(I364,選手,6,FALSE)&amp;")")</f>
      </c>
      <c r="C364" s="51">
        <f>IF(I364="","",VLOOKUP(I364,選手,3,FALSE))</f>
      </c>
      <c r="D364" s="67">
        <f>IF(I364="","",VLOOKUP(I364,選手,4,FALSE))</f>
      </c>
      <c r="E364" s="67">
        <f>IF(D364="","",VLOOKUP(D364,SX,2,FALSE))</f>
      </c>
      <c r="F364" s="72" t="s">
        <v>11</v>
      </c>
      <c r="G364" s="73">
        <f>IF(I364="","",VLOOKUP(I364,選手,5,FALSE))</f>
      </c>
      <c r="H364" s="74">
        <f>IF(G364="","",VLOOKUP(G364,学校番号,3,FALSE))</f>
      </c>
      <c r="I364" s="112"/>
      <c r="J364" s="90"/>
      <c r="K364" s="80"/>
      <c r="L364" s="81"/>
    </row>
    <row r="365" spans="1:12" ht="18" customHeight="1">
      <c r="A365" s="74">
        <f t="shared" si="5"/>
        <v>201800000</v>
      </c>
      <c r="B365" s="51">
        <f>IF(I365="","",(VLOOKUP(I365,選手,2,FALSE))&amp;"("&amp;VLOOKUP(I365,選手,6,FALSE)&amp;")")</f>
      </c>
      <c r="C365" s="51">
        <f>IF(I365="","",VLOOKUP(I365,選手,3,FALSE))</f>
      </c>
      <c r="D365" s="67">
        <f>IF(I365="","",VLOOKUP(I365,選手,4,FALSE))</f>
      </c>
      <c r="E365" s="67">
        <f>IF(D365="","",VLOOKUP(D365,SX,2,FALSE))</f>
      </c>
      <c r="F365" s="72" t="s">
        <v>11</v>
      </c>
      <c r="G365" s="73">
        <f>IF(I365="","",VLOOKUP(I365,選手,5,FALSE))</f>
      </c>
      <c r="H365" s="74">
        <f>IF(G365="","",VLOOKUP(G365,学校番号,3,FALSE))</f>
      </c>
      <c r="I365" s="112"/>
      <c r="J365" s="90"/>
      <c r="K365" s="80"/>
      <c r="L365" s="81"/>
    </row>
    <row r="366" spans="1:12" ht="18" customHeight="1">
      <c r="A366" s="74">
        <f t="shared" si="5"/>
        <v>201800000</v>
      </c>
      <c r="B366" s="51">
        <f>IF(I366="","",(VLOOKUP(I366,選手,2,FALSE))&amp;"("&amp;VLOOKUP(I366,選手,6,FALSE)&amp;")")</f>
      </c>
      <c r="C366" s="51">
        <f>IF(I366="","",VLOOKUP(I366,選手,3,FALSE))</f>
      </c>
      <c r="D366" s="67">
        <f>IF(I366="","",VLOOKUP(I366,選手,4,FALSE))</f>
      </c>
      <c r="E366" s="67">
        <f>IF(D366="","",VLOOKUP(D366,SX,2,FALSE))</f>
      </c>
      <c r="F366" s="72" t="s">
        <v>11</v>
      </c>
      <c r="G366" s="73">
        <f>IF(I366="","",VLOOKUP(I366,選手,5,FALSE))</f>
      </c>
      <c r="H366" s="74">
        <f>IF(G366="","",VLOOKUP(G366,学校番号,3,FALSE))</f>
      </c>
      <c r="I366" s="112"/>
      <c r="J366" s="90"/>
      <c r="K366" s="80"/>
      <c r="L366" s="81"/>
    </row>
    <row r="367" spans="1:12" ht="18" customHeight="1">
      <c r="A367" s="74">
        <f t="shared" si="5"/>
        <v>201800000</v>
      </c>
      <c r="B367" s="51">
        <f>IF(I367="","",(VLOOKUP(I367,選手,2,FALSE))&amp;"("&amp;VLOOKUP(I367,選手,6,FALSE)&amp;")")</f>
      </c>
      <c r="C367" s="51">
        <f>IF(I367="","",VLOOKUP(I367,選手,3,FALSE))</f>
      </c>
      <c r="D367" s="67">
        <f>IF(I367="","",VLOOKUP(I367,選手,4,FALSE))</f>
      </c>
      <c r="E367" s="67">
        <f>IF(D367="","",VLOOKUP(D367,SX,2,FALSE))</f>
      </c>
      <c r="F367" s="72" t="s">
        <v>11</v>
      </c>
      <c r="G367" s="73">
        <f>IF(I367="","",VLOOKUP(I367,選手,5,FALSE))</f>
      </c>
      <c r="H367" s="74">
        <f>IF(G367="","",VLOOKUP(G367,学校番号,3,FALSE))</f>
      </c>
      <c r="I367" s="112"/>
      <c r="J367" s="90"/>
      <c r="K367" s="80"/>
      <c r="L367" s="81"/>
    </row>
    <row r="368" spans="1:12" ht="18" customHeight="1">
      <c r="A368" s="74">
        <f t="shared" si="5"/>
        <v>201800000</v>
      </c>
      <c r="B368" s="51">
        <f>IF(I368="","",(VLOOKUP(I368,選手,2,FALSE))&amp;"("&amp;VLOOKUP(I368,選手,6,FALSE)&amp;")")</f>
      </c>
      <c r="C368" s="51">
        <f>IF(I368="","",VLOOKUP(I368,選手,3,FALSE))</f>
      </c>
      <c r="D368" s="67">
        <f>IF(I368="","",VLOOKUP(I368,選手,4,FALSE))</f>
      </c>
      <c r="E368" s="67">
        <f>IF(D368="","",VLOOKUP(D368,SX,2,FALSE))</f>
      </c>
      <c r="F368" s="72" t="s">
        <v>11</v>
      </c>
      <c r="G368" s="73">
        <f>IF(I368="","",VLOOKUP(I368,選手,5,FALSE))</f>
      </c>
      <c r="H368" s="74">
        <f>IF(G368="","",VLOOKUP(G368,学校番号,3,FALSE))</f>
      </c>
      <c r="I368" s="112"/>
      <c r="J368" s="90"/>
      <c r="K368" s="80"/>
      <c r="L368" s="81"/>
    </row>
    <row r="369" spans="1:12" ht="18" customHeight="1">
      <c r="A369" s="74">
        <f t="shared" si="5"/>
        <v>201800000</v>
      </c>
      <c r="B369" s="51">
        <f>IF(I369="","",(VLOOKUP(I369,選手,2,FALSE))&amp;"("&amp;VLOOKUP(I369,選手,6,FALSE)&amp;")")</f>
      </c>
      <c r="C369" s="51">
        <f>IF(I369="","",VLOOKUP(I369,選手,3,FALSE))</f>
      </c>
      <c r="D369" s="67">
        <f>IF(I369="","",VLOOKUP(I369,選手,4,FALSE))</f>
      </c>
      <c r="E369" s="67">
        <f>IF(D369="","",VLOOKUP(D369,SX,2,FALSE))</f>
      </c>
      <c r="F369" s="72" t="s">
        <v>11</v>
      </c>
      <c r="G369" s="73">
        <f>IF(I369="","",VLOOKUP(I369,選手,5,FALSE))</f>
      </c>
      <c r="H369" s="74">
        <f>IF(G369="","",VLOOKUP(G369,学校番号,3,FALSE))</f>
      </c>
      <c r="I369" s="112"/>
      <c r="J369" s="90"/>
      <c r="K369" s="80"/>
      <c r="L369" s="81"/>
    </row>
    <row r="370" spans="1:12" ht="18" customHeight="1">
      <c r="A370" s="74">
        <f t="shared" si="5"/>
        <v>201800000</v>
      </c>
      <c r="B370" s="51">
        <f>IF(I370="","",(VLOOKUP(I370,選手,2,FALSE))&amp;"("&amp;VLOOKUP(I370,選手,6,FALSE)&amp;")")</f>
      </c>
      <c r="C370" s="51">
        <f>IF(I370="","",VLOOKUP(I370,選手,3,FALSE))</f>
      </c>
      <c r="D370" s="67">
        <f>IF(I370="","",VLOOKUP(I370,選手,4,FALSE))</f>
      </c>
      <c r="E370" s="67">
        <f>IF(D370="","",VLOOKUP(D370,SX,2,FALSE))</f>
      </c>
      <c r="F370" s="72" t="s">
        <v>11</v>
      </c>
      <c r="G370" s="73">
        <f>IF(I370="","",VLOOKUP(I370,選手,5,FALSE))</f>
      </c>
      <c r="H370" s="74">
        <f>IF(G370="","",VLOOKUP(G370,学校番号,3,FALSE))</f>
      </c>
      <c r="I370" s="112"/>
      <c r="J370" s="90"/>
      <c r="K370" s="80"/>
      <c r="L370" s="81"/>
    </row>
    <row r="371" spans="1:12" ht="18" customHeight="1">
      <c r="A371" s="74">
        <f t="shared" si="5"/>
        <v>201800000</v>
      </c>
      <c r="B371" s="51">
        <f>IF(I371="","",(VLOOKUP(I371,選手,2,FALSE))&amp;"("&amp;VLOOKUP(I371,選手,6,FALSE)&amp;")")</f>
      </c>
      <c r="C371" s="51">
        <f>IF(I371="","",VLOOKUP(I371,選手,3,FALSE))</f>
      </c>
      <c r="D371" s="67">
        <f>IF(I371="","",VLOOKUP(I371,選手,4,FALSE))</f>
      </c>
      <c r="E371" s="67">
        <f>IF(D371="","",VLOOKUP(D371,SX,2,FALSE))</f>
      </c>
      <c r="F371" s="72" t="s">
        <v>11</v>
      </c>
      <c r="G371" s="73">
        <f>IF(I371="","",VLOOKUP(I371,選手,5,FALSE))</f>
      </c>
      <c r="H371" s="74">
        <f>IF(G371="","",VLOOKUP(G371,学校番号,3,FALSE))</f>
      </c>
      <c r="I371" s="112"/>
      <c r="J371" s="90"/>
      <c r="K371" s="80"/>
      <c r="L371" s="81"/>
    </row>
    <row r="372" spans="1:12" ht="18" customHeight="1">
      <c r="A372" s="74">
        <f t="shared" si="5"/>
        <v>201800000</v>
      </c>
      <c r="B372" s="51">
        <f>IF(I372="","",(VLOOKUP(I372,選手,2,FALSE))&amp;"("&amp;VLOOKUP(I372,選手,6,FALSE)&amp;")")</f>
      </c>
      <c r="C372" s="51">
        <f>IF(I372="","",VLOOKUP(I372,選手,3,FALSE))</f>
      </c>
      <c r="D372" s="67">
        <f>IF(I372="","",VLOOKUP(I372,選手,4,FALSE))</f>
      </c>
      <c r="E372" s="67">
        <f>IF(D372="","",VLOOKUP(D372,SX,2,FALSE))</f>
      </c>
      <c r="F372" s="72" t="s">
        <v>11</v>
      </c>
      <c r="G372" s="73">
        <f>IF(I372="","",VLOOKUP(I372,選手,5,FALSE))</f>
      </c>
      <c r="H372" s="74">
        <f>IF(G372="","",VLOOKUP(G372,学校番号,3,FALSE))</f>
      </c>
      <c r="I372" s="112"/>
      <c r="J372" s="90"/>
      <c r="K372" s="80"/>
      <c r="L372" s="81"/>
    </row>
    <row r="373" spans="1:12" ht="18" customHeight="1">
      <c r="A373" s="74">
        <f t="shared" si="5"/>
        <v>201800000</v>
      </c>
      <c r="B373" s="51">
        <f>IF(I373="","",(VLOOKUP(I373,選手,2,FALSE))&amp;"("&amp;VLOOKUP(I373,選手,6,FALSE)&amp;")")</f>
      </c>
      <c r="C373" s="51">
        <f>IF(I373="","",VLOOKUP(I373,選手,3,FALSE))</f>
      </c>
      <c r="D373" s="67">
        <f>IF(I373="","",VLOOKUP(I373,選手,4,FALSE))</f>
      </c>
      <c r="E373" s="67">
        <f>IF(D373="","",VLOOKUP(D373,SX,2,FALSE))</f>
      </c>
      <c r="F373" s="72" t="s">
        <v>11</v>
      </c>
      <c r="G373" s="73">
        <f>IF(I373="","",VLOOKUP(I373,選手,5,FALSE))</f>
      </c>
      <c r="H373" s="74">
        <f>IF(G373="","",VLOOKUP(G373,学校番号,3,FALSE))</f>
      </c>
      <c r="I373" s="112"/>
      <c r="J373" s="90"/>
      <c r="K373" s="80"/>
      <c r="L373" s="81"/>
    </row>
    <row r="374" spans="1:12" ht="18" customHeight="1">
      <c r="A374" s="74">
        <f t="shared" si="5"/>
        <v>201800000</v>
      </c>
      <c r="B374" s="51">
        <f>IF(I374="","",(VLOOKUP(I374,選手,2,FALSE))&amp;"("&amp;VLOOKUP(I374,選手,6,FALSE)&amp;")")</f>
      </c>
      <c r="C374" s="51">
        <f>IF(I374="","",VLOOKUP(I374,選手,3,FALSE))</f>
      </c>
      <c r="D374" s="67">
        <f>IF(I374="","",VLOOKUP(I374,選手,4,FALSE))</f>
      </c>
      <c r="E374" s="67">
        <f>IF(D374="","",VLOOKUP(D374,SX,2,FALSE))</f>
      </c>
      <c r="F374" s="72" t="s">
        <v>11</v>
      </c>
      <c r="G374" s="73">
        <f>IF(I374="","",VLOOKUP(I374,選手,5,FALSE))</f>
      </c>
      <c r="H374" s="74">
        <f>IF(G374="","",VLOOKUP(G374,学校番号,3,FALSE))</f>
      </c>
      <c r="I374" s="112"/>
      <c r="J374" s="90"/>
      <c r="K374" s="80"/>
      <c r="L374" s="81"/>
    </row>
    <row r="375" spans="1:12" ht="18" customHeight="1">
      <c r="A375" s="74">
        <f t="shared" si="5"/>
        <v>201800000</v>
      </c>
      <c r="B375" s="51">
        <f>IF(I375="","",(VLOOKUP(I375,選手,2,FALSE))&amp;"("&amp;VLOOKUP(I375,選手,6,FALSE)&amp;")")</f>
      </c>
      <c r="C375" s="51">
        <f>IF(I375="","",VLOOKUP(I375,選手,3,FALSE))</f>
      </c>
      <c r="D375" s="67">
        <f>IF(I375="","",VLOOKUP(I375,選手,4,FALSE))</f>
      </c>
      <c r="E375" s="67">
        <f>IF(D375="","",VLOOKUP(D375,SX,2,FALSE))</f>
      </c>
      <c r="F375" s="72" t="s">
        <v>11</v>
      </c>
      <c r="G375" s="73">
        <f>IF(I375="","",VLOOKUP(I375,選手,5,FALSE))</f>
      </c>
      <c r="H375" s="74">
        <f>IF(G375="","",VLOOKUP(G375,学校番号,3,FALSE))</f>
      </c>
      <c r="I375" s="112"/>
      <c r="J375" s="90"/>
      <c r="K375" s="80"/>
      <c r="L375" s="81"/>
    </row>
    <row r="376" spans="1:12" ht="18" customHeight="1">
      <c r="A376" s="74">
        <f t="shared" si="5"/>
        <v>201800000</v>
      </c>
      <c r="B376" s="51">
        <f>IF(I376="","",(VLOOKUP(I376,選手,2,FALSE))&amp;"("&amp;VLOOKUP(I376,選手,6,FALSE)&amp;")")</f>
      </c>
      <c r="C376" s="51">
        <f>IF(I376="","",VLOOKUP(I376,選手,3,FALSE))</f>
      </c>
      <c r="D376" s="67">
        <f>IF(I376="","",VLOOKUP(I376,選手,4,FALSE))</f>
      </c>
      <c r="E376" s="67">
        <f>IF(D376="","",VLOOKUP(D376,SX,2,FALSE))</f>
      </c>
      <c r="F376" s="72" t="s">
        <v>11</v>
      </c>
      <c r="G376" s="73">
        <f>IF(I376="","",VLOOKUP(I376,選手,5,FALSE))</f>
      </c>
      <c r="H376" s="74">
        <f>IF(G376="","",VLOOKUP(G376,学校番号,3,FALSE))</f>
      </c>
      <c r="I376" s="112"/>
      <c r="J376" s="90"/>
      <c r="K376" s="80"/>
      <c r="L376" s="81"/>
    </row>
    <row r="377" spans="1:12" ht="18" customHeight="1">
      <c r="A377" s="74">
        <f t="shared" si="5"/>
        <v>201800000</v>
      </c>
      <c r="B377" s="51">
        <f>IF(I377="","",(VLOOKUP(I377,選手,2,FALSE))&amp;"("&amp;VLOOKUP(I377,選手,6,FALSE)&amp;")")</f>
      </c>
      <c r="C377" s="51">
        <f>IF(I377="","",VLOOKUP(I377,選手,3,FALSE))</f>
      </c>
      <c r="D377" s="67">
        <f>IF(I377="","",VLOOKUP(I377,選手,4,FALSE))</f>
      </c>
      <c r="E377" s="67">
        <f>IF(D377="","",VLOOKUP(D377,SX,2,FALSE))</f>
      </c>
      <c r="F377" s="72" t="s">
        <v>11</v>
      </c>
      <c r="G377" s="73">
        <f>IF(I377="","",VLOOKUP(I377,選手,5,FALSE))</f>
      </c>
      <c r="H377" s="74">
        <f>IF(G377="","",VLOOKUP(G377,学校番号,3,FALSE))</f>
      </c>
      <c r="I377" s="112"/>
      <c r="J377" s="90"/>
      <c r="K377" s="80"/>
      <c r="L377" s="81"/>
    </row>
    <row r="378" spans="1:12" ht="18" customHeight="1">
      <c r="A378" s="74">
        <f t="shared" si="5"/>
        <v>201800000</v>
      </c>
      <c r="B378" s="51">
        <f>IF(I378="","",(VLOOKUP(I378,選手,2,FALSE))&amp;"("&amp;VLOOKUP(I378,選手,6,FALSE)&amp;")")</f>
      </c>
      <c r="C378" s="51">
        <f>IF(I378="","",VLOOKUP(I378,選手,3,FALSE))</f>
      </c>
      <c r="D378" s="67">
        <f>IF(I378="","",VLOOKUP(I378,選手,4,FALSE))</f>
      </c>
      <c r="E378" s="67">
        <f>IF(D378="","",VLOOKUP(D378,SX,2,FALSE))</f>
      </c>
      <c r="F378" s="72" t="s">
        <v>11</v>
      </c>
      <c r="G378" s="73">
        <f>IF(I378="","",VLOOKUP(I378,選手,5,FALSE))</f>
      </c>
      <c r="H378" s="74">
        <f>IF(G378="","",VLOOKUP(G378,学校番号,3,FALSE))</f>
      </c>
      <c r="I378" s="112"/>
      <c r="J378" s="90"/>
      <c r="K378" s="80"/>
      <c r="L378" s="81"/>
    </row>
    <row r="379" spans="1:12" ht="18" customHeight="1">
      <c r="A379" s="74">
        <f t="shared" si="5"/>
        <v>201800000</v>
      </c>
      <c r="B379" s="51">
        <f>IF(I379="","",(VLOOKUP(I379,選手,2,FALSE))&amp;"("&amp;VLOOKUP(I379,選手,6,FALSE)&amp;")")</f>
      </c>
      <c r="C379" s="51">
        <f>IF(I379="","",VLOOKUP(I379,選手,3,FALSE))</f>
      </c>
      <c r="D379" s="67">
        <f>IF(I379="","",VLOOKUP(I379,選手,4,FALSE))</f>
      </c>
      <c r="E379" s="67">
        <f>IF(D379="","",VLOOKUP(D379,SX,2,FALSE))</f>
      </c>
      <c r="F379" s="72" t="s">
        <v>11</v>
      </c>
      <c r="G379" s="73">
        <f>IF(I379="","",VLOOKUP(I379,選手,5,FALSE))</f>
      </c>
      <c r="H379" s="74">
        <f>IF(G379="","",VLOOKUP(G379,学校番号,3,FALSE))</f>
      </c>
      <c r="I379" s="112"/>
      <c r="J379" s="90"/>
      <c r="K379" s="80"/>
      <c r="L379" s="81"/>
    </row>
    <row r="380" spans="1:12" ht="18" customHeight="1">
      <c r="A380" s="74">
        <f t="shared" si="5"/>
        <v>201800000</v>
      </c>
      <c r="B380" s="51">
        <f>IF(I380="","",(VLOOKUP(I380,選手,2,FALSE))&amp;"("&amp;VLOOKUP(I380,選手,6,FALSE)&amp;")")</f>
      </c>
      <c r="C380" s="51">
        <f>IF(I380="","",VLOOKUP(I380,選手,3,FALSE))</f>
      </c>
      <c r="D380" s="67">
        <f>IF(I380="","",VLOOKUP(I380,選手,4,FALSE))</f>
      </c>
      <c r="E380" s="67">
        <f>IF(D380="","",VLOOKUP(D380,SX,2,FALSE))</f>
      </c>
      <c r="F380" s="72" t="s">
        <v>11</v>
      </c>
      <c r="G380" s="73">
        <f>IF(I380="","",VLOOKUP(I380,選手,5,FALSE))</f>
      </c>
      <c r="H380" s="74">
        <f>IF(G380="","",VLOOKUP(G380,学校番号,3,FALSE))</f>
      </c>
      <c r="I380" s="112"/>
      <c r="J380" s="90"/>
      <c r="K380" s="80"/>
      <c r="L380" s="81"/>
    </row>
    <row r="381" spans="1:12" ht="18" customHeight="1">
      <c r="A381" s="74">
        <f t="shared" si="5"/>
        <v>201800000</v>
      </c>
      <c r="B381" s="51">
        <f>IF(I381="","",(VLOOKUP(I381,選手,2,FALSE))&amp;"("&amp;VLOOKUP(I381,選手,6,FALSE)&amp;")")</f>
      </c>
      <c r="C381" s="51">
        <f>IF(I381="","",VLOOKUP(I381,選手,3,FALSE))</f>
      </c>
      <c r="D381" s="67">
        <f>IF(I381="","",VLOOKUP(I381,選手,4,FALSE))</f>
      </c>
      <c r="E381" s="67">
        <f>IF(D381="","",VLOOKUP(D381,SX,2,FALSE))</f>
      </c>
      <c r="F381" s="72" t="s">
        <v>11</v>
      </c>
      <c r="G381" s="73">
        <f>IF(I381="","",VLOOKUP(I381,選手,5,FALSE))</f>
      </c>
      <c r="H381" s="74">
        <f>IF(G381="","",VLOOKUP(G381,学校番号,3,FALSE))</f>
      </c>
      <c r="I381" s="112"/>
      <c r="J381" s="90"/>
      <c r="K381" s="80"/>
      <c r="L381" s="81"/>
    </row>
    <row r="382" spans="1:12" ht="18" customHeight="1">
      <c r="A382" s="74">
        <f t="shared" si="5"/>
        <v>201800000</v>
      </c>
      <c r="B382" s="51">
        <f>IF(I382="","",(VLOOKUP(I382,選手,2,FALSE))&amp;"("&amp;VLOOKUP(I382,選手,6,FALSE)&amp;")")</f>
      </c>
      <c r="C382" s="51">
        <f>IF(I382="","",VLOOKUP(I382,選手,3,FALSE))</f>
      </c>
      <c r="D382" s="67">
        <f>IF(I382="","",VLOOKUP(I382,選手,4,FALSE))</f>
      </c>
      <c r="E382" s="67">
        <f>IF(D382="","",VLOOKUP(D382,SX,2,FALSE))</f>
      </c>
      <c r="F382" s="72" t="s">
        <v>11</v>
      </c>
      <c r="G382" s="73">
        <f>IF(I382="","",VLOOKUP(I382,選手,5,FALSE))</f>
      </c>
      <c r="H382" s="74">
        <f>IF(G382="","",VLOOKUP(G382,学校番号,3,FALSE))</f>
      </c>
      <c r="I382" s="112"/>
      <c r="J382" s="90"/>
      <c r="K382" s="80"/>
      <c r="L382" s="81"/>
    </row>
    <row r="383" spans="1:12" ht="18" customHeight="1">
      <c r="A383" s="74">
        <f t="shared" si="5"/>
        <v>201800000</v>
      </c>
      <c r="B383" s="51">
        <f>IF(I383="","",(VLOOKUP(I383,選手,2,FALSE))&amp;"("&amp;VLOOKUP(I383,選手,6,FALSE)&amp;")")</f>
      </c>
      <c r="C383" s="51">
        <f>IF(I383="","",VLOOKUP(I383,選手,3,FALSE))</f>
      </c>
      <c r="D383" s="67">
        <f>IF(I383="","",VLOOKUP(I383,選手,4,FALSE))</f>
      </c>
      <c r="E383" s="67">
        <f>IF(D383="","",VLOOKUP(D383,SX,2,FALSE))</f>
      </c>
      <c r="F383" s="72" t="s">
        <v>11</v>
      </c>
      <c r="G383" s="73">
        <f>IF(I383="","",VLOOKUP(I383,選手,5,FALSE))</f>
      </c>
      <c r="H383" s="74">
        <f>IF(G383="","",VLOOKUP(G383,学校番号,3,FALSE))</f>
      </c>
      <c r="I383" s="112"/>
      <c r="J383" s="90"/>
      <c r="K383" s="80"/>
      <c r="L383" s="81"/>
    </row>
    <row r="384" spans="1:12" ht="18" customHeight="1">
      <c r="A384" s="74">
        <f t="shared" si="5"/>
        <v>201800000</v>
      </c>
      <c r="B384" s="51">
        <f>IF(I384="","",(VLOOKUP(I384,選手,2,FALSE))&amp;"("&amp;VLOOKUP(I384,選手,6,FALSE)&amp;")")</f>
      </c>
      <c r="C384" s="51">
        <f>IF(I384="","",VLOOKUP(I384,選手,3,FALSE))</f>
      </c>
      <c r="D384" s="67">
        <f>IF(I384="","",VLOOKUP(I384,選手,4,FALSE))</f>
      </c>
      <c r="E384" s="67">
        <f>IF(D384="","",VLOOKUP(D384,SX,2,FALSE))</f>
      </c>
      <c r="F384" s="72" t="s">
        <v>11</v>
      </c>
      <c r="G384" s="73">
        <f>IF(I384="","",VLOOKUP(I384,選手,5,FALSE))</f>
      </c>
      <c r="H384" s="74">
        <f>IF(G384="","",VLOOKUP(G384,学校番号,3,FALSE))</f>
      </c>
      <c r="I384" s="112"/>
      <c r="J384" s="90"/>
      <c r="K384" s="80"/>
      <c r="L384" s="81"/>
    </row>
    <row r="385" spans="1:12" ht="18" customHeight="1">
      <c r="A385" s="74">
        <f t="shared" si="5"/>
        <v>201800000</v>
      </c>
      <c r="B385" s="51">
        <f>IF(I385="","",(VLOOKUP(I385,選手,2,FALSE))&amp;"("&amp;VLOOKUP(I385,選手,6,FALSE)&amp;")")</f>
      </c>
      <c r="C385" s="51">
        <f>IF(I385="","",VLOOKUP(I385,選手,3,FALSE))</f>
      </c>
      <c r="D385" s="67">
        <f>IF(I385="","",VLOOKUP(I385,選手,4,FALSE))</f>
      </c>
      <c r="E385" s="67">
        <f>IF(D385="","",VLOOKUP(D385,SX,2,FALSE))</f>
      </c>
      <c r="F385" s="72" t="s">
        <v>11</v>
      </c>
      <c r="G385" s="73">
        <f>IF(I385="","",VLOOKUP(I385,選手,5,FALSE))</f>
      </c>
      <c r="H385" s="74">
        <f>IF(G385="","",VLOOKUP(G385,学校番号,3,FALSE))</f>
      </c>
      <c r="I385" s="112"/>
      <c r="J385" s="90"/>
      <c r="K385" s="80"/>
      <c r="L385" s="81"/>
    </row>
    <row r="386" spans="1:12" ht="18" customHeight="1">
      <c r="A386" s="74">
        <f t="shared" si="5"/>
        <v>201800000</v>
      </c>
      <c r="B386" s="51">
        <f>IF(I386="","",(VLOOKUP(I386,選手,2,FALSE))&amp;"("&amp;VLOOKUP(I386,選手,6,FALSE)&amp;")")</f>
      </c>
      <c r="C386" s="51">
        <f>IF(I386="","",VLOOKUP(I386,選手,3,FALSE))</f>
      </c>
      <c r="D386" s="67">
        <f>IF(I386="","",VLOOKUP(I386,選手,4,FALSE))</f>
      </c>
      <c r="E386" s="67">
        <f>IF(D386="","",VLOOKUP(D386,SX,2,FALSE))</f>
      </c>
      <c r="F386" s="72" t="s">
        <v>11</v>
      </c>
      <c r="G386" s="73">
        <f>IF(I386="","",VLOOKUP(I386,選手,5,FALSE))</f>
      </c>
      <c r="H386" s="74">
        <f>IF(G386="","",VLOOKUP(G386,学校番号,3,FALSE))</f>
      </c>
      <c r="I386" s="112"/>
      <c r="J386" s="90"/>
      <c r="K386" s="80"/>
      <c r="L386" s="81"/>
    </row>
    <row r="387" spans="1:12" ht="18" customHeight="1">
      <c r="A387" s="74">
        <f t="shared" si="5"/>
        <v>201800000</v>
      </c>
      <c r="B387" s="51">
        <f>IF(I387="","",(VLOOKUP(I387,選手,2,FALSE))&amp;"("&amp;VLOOKUP(I387,選手,6,FALSE)&amp;")")</f>
      </c>
      <c r="C387" s="51">
        <f>IF(I387="","",VLOOKUP(I387,選手,3,FALSE))</f>
      </c>
      <c r="D387" s="67">
        <f>IF(I387="","",VLOOKUP(I387,選手,4,FALSE))</f>
      </c>
      <c r="E387" s="67">
        <f>IF(D387="","",VLOOKUP(D387,SX,2,FALSE))</f>
      </c>
      <c r="F387" s="72" t="s">
        <v>11</v>
      </c>
      <c r="G387" s="73">
        <f>IF(I387="","",VLOOKUP(I387,選手,5,FALSE))</f>
      </c>
      <c r="H387" s="74">
        <f>IF(G387="","",VLOOKUP(G387,学校番号,3,FALSE))</f>
      </c>
      <c r="I387" s="112"/>
      <c r="J387" s="90"/>
      <c r="K387" s="80"/>
      <c r="L387" s="81"/>
    </row>
    <row r="388" spans="1:12" ht="18" customHeight="1">
      <c r="A388" s="74">
        <f t="shared" si="5"/>
        <v>201800000</v>
      </c>
      <c r="B388" s="51">
        <f>IF(I388="","",(VLOOKUP(I388,選手,2,FALSE))&amp;"("&amp;VLOOKUP(I388,選手,6,FALSE)&amp;")")</f>
      </c>
      <c r="C388" s="51">
        <f>IF(I388="","",VLOOKUP(I388,選手,3,FALSE))</f>
      </c>
      <c r="D388" s="67">
        <f>IF(I388="","",VLOOKUP(I388,選手,4,FALSE))</f>
      </c>
      <c r="E388" s="67">
        <f>IF(D388="","",VLOOKUP(D388,SX,2,FALSE))</f>
      </c>
      <c r="F388" s="72" t="s">
        <v>11</v>
      </c>
      <c r="G388" s="73">
        <f>IF(I388="","",VLOOKUP(I388,選手,5,FALSE))</f>
      </c>
      <c r="H388" s="74">
        <f>IF(G388="","",VLOOKUP(G388,学校番号,3,FALSE))</f>
      </c>
      <c r="I388" s="112"/>
      <c r="J388" s="90"/>
      <c r="K388" s="80"/>
      <c r="L388" s="81"/>
    </row>
    <row r="389" spans="1:12" ht="18" customHeight="1">
      <c r="A389" s="74">
        <f aca="true" t="shared" si="6" ref="A389:A409">201800000+I389</f>
        <v>201800000</v>
      </c>
      <c r="B389" s="51">
        <f>IF(I389="","",(VLOOKUP(I389,選手,2,FALSE))&amp;"("&amp;VLOOKUP(I389,選手,6,FALSE)&amp;")")</f>
      </c>
      <c r="C389" s="51">
        <f>IF(I389="","",VLOOKUP(I389,選手,3,FALSE))</f>
      </c>
      <c r="D389" s="67">
        <f>IF(I389="","",VLOOKUP(I389,選手,4,FALSE))</f>
      </c>
      <c r="E389" s="67">
        <f>IF(D389="","",VLOOKUP(D389,SX,2,FALSE))</f>
      </c>
      <c r="F389" s="72" t="s">
        <v>11</v>
      </c>
      <c r="G389" s="73">
        <f>IF(I389="","",VLOOKUP(I389,選手,5,FALSE))</f>
      </c>
      <c r="H389" s="74">
        <f>IF(G389="","",VLOOKUP(G389,学校番号,3,FALSE))</f>
      </c>
      <c r="I389" s="112"/>
      <c r="J389" s="90"/>
      <c r="K389" s="80"/>
      <c r="L389" s="81"/>
    </row>
    <row r="390" spans="1:12" ht="18" customHeight="1">
      <c r="A390" s="74">
        <f t="shared" si="6"/>
        <v>201800000</v>
      </c>
      <c r="B390" s="51">
        <f>IF(I390="","",(VLOOKUP(I390,選手,2,FALSE))&amp;"("&amp;VLOOKUP(I390,選手,6,FALSE)&amp;")")</f>
      </c>
      <c r="C390" s="51">
        <f>IF(I390="","",VLOOKUP(I390,選手,3,FALSE))</f>
      </c>
      <c r="D390" s="67">
        <f>IF(I390="","",VLOOKUP(I390,選手,4,FALSE))</f>
      </c>
      <c r="E390" s="67">
        <f>IF(D390="","",VLOOKUP(D390,SX,2,FALSE))</f>
      </c>
      <c r="F390" s="72" t="s">
        <v>11</v>
      </c>
      <c r="G390" s="73">
        <f>IF(I390="","",VLOOKUP(I390,選手,5,FALSE))</f>
      </c>
      <c r="H390" s="74">
        <f>IF(G390="","",VLOOKUP(G390,学校番号,3,FALSE))</f>
      </c>
      <c r="I390" s="112"/>
      <c r="J390" s="90"/>
      <c r="K390" s="80"/>
      <c r="L390" s="81"/>
    </row>
    <row r="391" spans="1:12" ht="18" customHeight="1">
      <c r="A391" s="74">
        <f t="shared" si="6"/>
        <v>201800000</v>
      </c>
      <c r="B391" s="51">
        <f>IF(I391="","",(VLOOKUP(I391,選手,2,FALSE))&amp;"("&amp;VLOOKUP(I391,選手,6,FALSE)&amp;")")</f>
      </c>
      <c r="C391" s="51">
        <f>IF(I391="","",VLOOKUP(I391,選手,3,FALSE))</f>
      </c>
      <c r="D391" s="67">
        <f>IF(I391="","",VLOOKUP(I391,選手,4,FALSE))</f>
      </c>
      <c r="E391" s="67">
        <f>IF(D391="","",VLOOKUP(D391,SX,2,FALSE))</f>
      </c>
      <c r="F391" s="72" t="s">
        <v>11</v>
      </c>
      <c r="G391" s="73">
        <f>IF(I391="","",VLOOKUP(I391,選手,5,FALSE))</f>
      </c>
      <c r="H391" s="74">
        <f>IF(G391="","",VLOOKUP(G391,学校番号,3,FALSE))</f>
      </c>
      <c r="I391" s="112"/>
      <c r="J391" s="90"/>
      <c r="K391" s="80"/>
      <c r="L391" s="81"/>
    </row>
    <row r="392" spans="1:12" ht="18" customHeight="1">
      <c r="A392" s="74">
        <f t="shared" si="6"/>
        <v>201800000</v>
      </c>
      <c r="B392" s="51">
        <f>IF(I392="","",(VLOOKUP(I392,選手,2,FALSE))&amp;"("&amp;VLOOKUP(I392,選手,6,FALSE)&amp;")")</f>
      </c>
      <c r="C392" s="51">
        <f>IF(I392="","",VLOOKUP(I392,選手,3,FALSE))</f>
      </c>
      <c r="D392" s="67">
        <f>IF(I392="","",VLOOKUP(I392,選手,4,FALSE))</f>
      </c>
      <c r="E392" s="67">
        <f>IF(D392="","",VLOOKUP(D392,SX,2,FALSE))</f>
      </c>
      <c r="F392" s="72" t="s">
        <v>11</v>
      </c>
      <c r="G392" s="73">
        <f>IF(I392="","",VLOOKUP(I392,選手,5,FALSE))</f>
      </c>
      <c r="H392" s="74">
        <f>IF(G392="","",VLOOKUP(G392,学校番号,3,FALSE))</f>
      </c>
      <c r="I392" s="112"/>
      <c r="J392" s="90"/>
      <c r="K392" s="80"/>
      <c r="L392" s="81"/>
    </row>
    <row r="393" spans="1:12" ht="18" customHeight="1">
      <c r="A393" s="74">
        <f t="shared" si="6"/>
        <v>201800000</v>
      </c>
      <c r="B393" s="51">
        <f>IF(I393="","",(VLOOKUP(I393,選手,2,FALSE))&amp;"("&amp;VLOOKUP(I393,選手,6,FALSE)&amp;")")</f>
      </c>
      <c r="C393" s="51">
        <f>IF(I393="","",VLOOKUP(I393,選手,3,FALSE))</f>
      </c>
      <c r="D393" s="67">
        <f>IF(I393="","",VLOOKUP(I393,選手,4,FALSE))</f>
      </c>
      <c r="E393" s="67">
        <f>IF(D393="","",VLOOKUP(D393,SX,2,FALSE))</f>
      </c>
      <c r="F393" s="72" t="s">
        <v>11</v>
      </c>
      <c r="G393" s="73">
        <f>IF(I393="","",VLOOKUP(I393,選手,5,FALSE))</f>
      </c>
      <c r="H393" s="74">
        <f>IF(G393="","",VLOOKUP(G393,学校番号,3,FALSE))</f>
      </c>
      <c r="I393" s="112"/>
      <c r="J393" s="90"/>
      <c r="K393" s="80"/>
      <c r="L393" s="81"/>
    </row>
    <row r="394" spans="1:12" ht="18" customHeight="1">
      <c r="A394" s="74">
        <f t="shared" si="6"/>
        <v>201800000</v>
      </c>
      <c r="B394" s="51">
        <f>IF(I394="","",(VLOOKUP(I394,選手,2,FALSE))&amp;"("&amp;VLOOKUP(I394,選手,6,FALSE)&amp;")")</f>
      </c>
      <c r="C394" s="51">
        <f>IF(I394="","",VLOOKUP(I394,選手,3,FALSE))</f>
      </c>
      <c r="D394" s="67">
        <f>IF(I394="","",VLOOKUP(I394,選手,4,FALSE))</f>
      </c>
      <c r="E394" s="67">
        <f>IF(D394="","",VLOOKUP(D394,SX,2,FALSE))</f>
      </c>
      <c r="F394" s="72" t="s">
        <v>11</v>
      </c>
      <c r="G394" s="73">
        <f>IF(I394="","",VLOOKUP(I394,選手,5,FALSE))</f>
      </c>
      <c r="H394" s="74">
        <f>IF(G394="","",VLOOKUP(G394,学校番号,3,FALSE))</f>
      </c>
      <c r="I394" s="112"/>
      <c r="J394" s="90"/>
      <c r="K394" s="80"/>
      <c r="L394" s="81"/>
    </row>
    <row r="395" spans="1:12" ht="18" customHeight="1">
      <c r="A395" s="74">
        <f t="shared" si="6"/>
        <v>201800000</v>
      </c>
      <c r="B395" s="51">
        <f>IF(I395="","",(VLOOKUP(I395,選手,2,FALSE))&amp;"("&amp;VLOOKUP(I395,選手,6,FALSE)&amp;")")</f>
      </c>
      <c r="C395" s="51">
        <f>IF(I395="","",VLOOKUP(I395,選手,3,FALSE))</f>
      </c>
      <c r="D395" s="67">
        <f>IF(I395="","",VLOOKUP(I395,選手,4,FALSE))</f>
      </c>
      <c r="E395" s="67">
        <f>IF(D395="","",VLOOKUP(D395,SX,2,FALSE))</f>
      </c>
      <c r="F395" s="72" t="s">
        <v>11</v>
      </c>
      <c r="G395" s="73">
        <f>IF(I395="","",VLOOKUP(I395,選手,5,FALSE))</f>
      </c>
      <c r="H395" s="74">
        <f>IF(G395="","",VLOOKUP(G395,学校番号,3,FALSE))</f>
      </c>
      <c r="I395" s="112"/>
      <c r="J395" s="90"/>
      <c r="K395" s="80"/>
      <c r="L395" s="81"/>
    </row>
    <row r="396" spans="1:12" ht="18" customHeight="1">
      <c r="A396" s="74">
        <f t="shared" si="6"/>
        <v>201800000</v>
      </c>
      <c r="B396" s="51">
        <f>IF(I396="","",(VLOOKUP(I396,選手,2,FALSE))&amp;"("&amp;VLOOKUP(I396,選手,6,FALSE)&amp;")")</f>
      </c>
      <c r="C396" s="51">
        <f>IF(I396="","",VLOOKUP(I396,選手,3,FALSE))</f>
      </c>
      <c r="D396" s="67">
        <f>IF(I396="","",VLOOKUP(I396,選手,4,FALSE))</f>
      </c>
      <c r="E396" s="67">
        <f>IF(D396="","",VLOOKUP(D396,SX,2,FALSE))</f>
      </c>
      <c r="F396" s="72" t="s">
        <v>11</v>
      </c>
      <c r="G396" s="73">
        <f>IF(I396="","",VLOOKUP(I396,選手,5,FALSE))</f>
      </c>
      <c r="H396" s="74">
        <f>IF(G396="","",VLOOKUP(G396,学校番号,3,FALSE))</f>
      </c>
      <c r="I396" s="112"/>
      <c r="J396" s="90"/>
      <c r="K396" s="80"/>
      <c r="L396" s="81"/>
    </row>
    <row r="397" spans="1:12" ht="18" customHeight="1">
      <c r="A397" s="74">
        <f t="shared" si="6"/>
        <v>201800000</v>
      </c>
      <c r="B397" s="51">
        <f>IF(I397="","",(VLOOKUP(I397,選手,2,FALSE))&amp;"("&amp;VLOOKUP(I397,選手,6,FALSE)&amp;")")</f>
      </c>
      <c r="C397" s="51">
        <f>IF(I397="","",VLOOKUP(I397,選手,3,FALSE))</f>
      </c>
      <c r="D397" s="67">
        <f>IF(I397="","",VLOOKUP(I397,選手,4,FALSE))</f>
      </c>
      <c r="E397" s="67">
        <f>IF(D397="","",VLOOKUP(D397,SX,2,FALSE))</f>
      </c>
      <c r="F397" s="72" t="s">
        <v>11</v>
      </c>
      <c r="G397" s="73">
        <f>IF(I397="","",VLOOKUP(I397,選手,5,FALSE))</f>
      </c>
      <c r="H397" s="74">
        <f>IF(G397="","",VLOOKUP(G397,学校番号,3,FALSE))</f>
      </c>
      <c r="I397" s="112"/>
      <c r="J397" s="90"/>
      <c r="K397" s="80"/>
      <c r="L397" s="81"/>
    </row>
    <row r="398" spans="1:12" ht="18" customHeight="1">
      <c r="A398" s="74">
        <f t="shared" si="6"/>
        <v>201800000</v>
      </c>
      <c r="B398" s="51">
        <f>IF(I398="","",(VLOOKUP(I398,選手,2,FALSE))&amp;"("&amp;VLOOKUP(I398,選手,6,FALSE)&amp;")")</f>
      </c>
      <c r="C398" s="51">
        <f>IF(I398="","",VLOOKUP(I398,選手,3,FALSE))</f>
      </c>
      <c r="D398" s="67">
        <f>IF(I398="","",VLOOKUP(I398,選手,4,FALSE))</f>
      </c>
      <c r="E398" s="67">
        <f>IF(D398="","",VLOOKUP(D398,SX,2,FALSE))</f>
      </c>
      <c r="F398" s="72" t="s">
        <v>11</v>
      </c>
      <c r="G398" s="73">
        <f>IF(I398="","",VLOOKUP(I398,選手,5,FALSE))</f>
      </c>
      <c r="H398" s="74">
        <f>IF(G398="","",VLOOKUP(G398,学校番号,3,FALSE))</f>
      </c>
      <c r="I398" s="112"/>
      <c r="J398" s="90"/>
      <c r="K398" s="80"/>
      <c r="L398" s="81"/>
    </row>
    <row r="399" spans="1:12" ht="18" customHeight="1">
      <c r="A399" s="74">
        <f t="shared" si="6"/>
        <v>201800000</v>
      </c>
      <c r="B399" s="51">
        <f>IF(I399="","",(VLOOKUP(I399,選手,2,FALSE))&amp;"("&amp;VLOOKUP(I399,選手,6,FALSE)&amp;")")</f>
      </c>
      <c r="C399" s="51">
        <f>IF(I399="","",VLOOKUP(I399,選手,3,FALSE))</f>
      </c>
      <c r="D399" s="67">
        <f>IF(I399="","",VLOOKUP(I399,選手,4,FALSE))</f>
      </c>
      <c r="E399" s="67">
        <f>IF(D399="","",VLOOKUP(D399,SX,2,FALSE))</f>
      </c>
      <c r="F399" s="72" t="s">
        <v>11</v>
      </c>
      <c r="G399" s="73">
        <f>IF(I399="","",VLOOKUP(I399,選手,5,FALSE))</f>
      </c>
      <c r="H399" s="74">
        <f>IF(G399="","",VLOOKUP(G399,学校番号,3,FALSE))</f>
      </c>
      <c r="I399" s="112"/>
      <c r="J399" s="90"/>
      <c r="K399" s="80"/>
      <c r="L399" s="81"/>
    </row>
    <row r="400" spans="1:12" ht="18" customHeight="1">
      <c r="A400" s="74">
        <f t="shared" si="6"/>
        <v>201800000</v>
      </c>
      <c r="B400" s="51">
        <f>IF(I400="","",(VLOOKUP(I400,選手,2,FALSE))&amp;"("&amp;VLOOKUP(I400,選手,6,FALSE)&amp;")")</f>
      </c>
      <c r="C400" s="51">
        <f>IF(I400="","",VLOOKUP(I400,選手,3,FALSE))</f>
      </c>
      <c r="D400" s="67">
        <f>IF(I400="","",VLOOKUP(I400,選手,4,FALSE))</f>
      </c>
      <c r="E400" s="67">
        <f>IF(D400="","",VLOOKUP(D400,SX,2,FALSE))</f>
      </c>
      <c r="F400" s="72" t="s">
        <v>11</v>
      </c>
      <c r="G400" s="73">
        <f>IF(I400="","",VLOOKUP(I400,選手,5,FALSE))</f>
      </c>
      <c r="H400" s="74">
        <f>IF(G400="","",VLOOKUP(G400,学校番号,3,FALSE))</f>
      </c>
      <c r="I400" s="112"/>
      <c r="J400" s="90"/>
      <c r="K400" s="80"/>
      <c r="L400" s="81"/>
    </row>
    <row r="401" spans="1:12" ht="18" customHeight="1">
      <c r="A401" s="74">
        <f t="shared" si="6"/>
        <v>201800000</v>
      </c>
      <c r="B401" s="51">
        <f>IF(I401="","",(VLOOKUP(I401,選手,2,FALSE))&amp;"("&amp;VLOOKUP(I401,選手,6,FALSE)&amp;")")</f>
      </c>
      <c r="C401" s="51">
        <f>IF(I401="","",VLOOKUP(I401,選手,3,FALSE))</f>
      </c>
      <c r="D401" s="67">
        <f>IF(I401="","",VLOOKUP(I401,選手,4,FALSE))</f>
      </c>
      <c r="E401" s="67">
        <f>IF(D401="","",VLOOKUP(D401,SX,2,FALSE))</f>
      </c>
      <c r="F401" s="72" t="s">
        <v>11</v>
      </c>
      <c r="G401" s="73">
        <f>IF(I401="","",VLOOKUP(I401,選手,5,FALSE))</f>
      </c>
      <c r="H401" s="74">
        <f>IF(G401="","",VLOOKUP(G401,学校番号,3,FALSE))</f>
      </c>
      <c r="I401" s="112"/>
      <c r="J401" s="90"/>
      <c r="K401" s="80"/>
      <c r="L401" s="81"/>
    </row>
    <row r="402" spans="1:12" ht="18" customHeight="1">
      <c r="A402" s="74">
        <f t="shared" si="6"/>
        <v>201800000</v>
      </c>
      <c r="B402" s="51">
        <f>IF(I402="","",(VLOOKUP(I402,選手,2,FALSE))&amp;"("&amp;VLOOKUP(I402,選手,6,FALSE)&amp;")")</f>
      </c>
      <c r="C402" s="51">
        <f>IF(I402="","",VLOOKUP(I402,選手,3,FALSE))</f>
      </c>
      <c r="D402" s="67">
        <f>IF(I402="","",VLOOKUP(I402,選手,4,FALSE))</f>
      </c>
      <c r="E402" s="67">
        <f>IF(D402="","",VLOOKUP(D402,SX,2,FALSE))</f>
      </c>
      <c r="F402" s="72" t="s">
        <v>11</v>
      </c>
      <c r="G402" s="73">
        <f>IF(I402="","",VLOOKUP(I402,選手,5,FALSE))</f>
      </c>
      <c r="H402" s="74">
        <f>IF(G402="","",VLOOKUP(G402,学校番号,3,FALSE))</f>
      </c>
      <c r="I402" s="112"/>
      <c r="J402" s="90"/>
      <c r="K402" s="80"/>
      <c r="L402" s="81"/>
    </row>
    <row r="403" spans="1:12" ht="18" customHeight="1">
      <c r="A403" s="74">
        <f t="shared" si="6"/>
        <v>201800000</v>
      </c>
      <c r="B403" s="51">
        <f>IF(I403="","",(VLOOKUP(I403,選手,2,FALSE))&amp;"("&amp;VLOOKUP(I403,選手,6,FALSE)&amp;")")</f>
      </c>
      <c r="C403" s="51">
        <f>IF(I403="","",VLOOKUP(I403,選手,3,FALSE))</f>
      </c>
      <c r="D403" s="67">
        <f>IF(I403="","",VLOOKUP(I403,選手,4,FALSE))</f>
      </c>
      <c r="E403" s="67">
        <f>IF(D403="","",VLOOKUP(D403,SX,2,FALSE))</f>
      </c>
      <c r="F403" s="72" t="s">
        <v>11</v>
      </c>
      <c r="G403" s="73">
        <f>IF(I403="","",VLOOKUP(I403,選手,5,FALSE))</f>
      </c>
      <c r="H403" s="74">
        <f>IF(G403="","",VLOOKUP(G403,学校番号,3,FALSE))</f>
      </c>
      <c r="I403" s="112"/>
      <c r="J403" s="90"/>
      <c r="K403" s="80"/>
      <c r="L403" s="81"/>
    </row>
    <row r="404" spans="1:12" ht="18" customHeight="1">
      <c r="A404" s="74">
        <f t="shared" si="6"/>
        <v>201800000</v>
      </c>
      <c r="B404" s="51">
        <f>IF(I404="","",(VLOOKUP(I404,選手,2,FALSE))&amp;"("&amp;VLOOKUP(I404,選手,6,FALSE)&amp;")")</f>
      </c>
      <c r="C404" s="51">
        <f>IF(I404="","",VLOOKUP(I404,選手,3,FALSE))</f>
      </c>
      <c r="D404" s="67">
        <f>IF(I404="","",VLOOKUP(I404,選手,4,FALSE))</f>
      </c>
      <c r="E404" s="67">
        <f>IF(D404="","",VLOOKUP(D404,SX,2,FALSE))</f>
      </c>
      <c r="F404" s="72" t="s">
        <v>11</v>
      </c>
      <c r="G404" s="73">
        <f>IF(I404="","",VLOOKUP(I404,選手,5,FALSE))</f>
      </c>
      <c r="H404" s="74">
        <f>IF(G404="","",VLOOKUP(G404,学校番号,3,FALSE))</f>
      </c>
      <c r="I404" s="112"/>
      <c r="J404" s="90"/>
      <c r="K404" s="80"/>
      <c r="L404" s="81"/>
    </row>
    <row r="405" spans="1:12" ht="18" customHeight="1">
      <c r="A405" s="74">
        <f t="shared" si="6"/>
        <v>201800000</v>
      </c>
      <c r="B405" s="51">
        <f>IF(I405="","",(VLOOKUP(I405,選手,2,FALSE))&amp;"("&amp;VLOOKUP(I405,選手,6,FALSE)&amp;")")</f>
      </c>
      <c r="C405" s="51">
        <f>IF(I405="","",VLOOKUP(I405,選手,3,FALSE))</f>
      </c>
      <c r="D405" s="67">
        <f>IF(I405="","",VLOOKUP(I405,選手,4,FALSE))</f>
      </c>
      <c r="E405" s="67">
        <f>IF(D405="","",VLOOKUP(D405,SX,2,FALSE))</f>
      </c>
      <c r="F405" s="72" t="s">
        <v>11</v>
      </c>
      <c r="G405" s="73">
        <f>IF(I405="","",VLOOKUP(I405,選手,5,FALSE))</f>
      </c>
      <c r="H405" s="74">
        <f>IF(G405="","",VLOOKUP(G405,学校番号,3,FALSE))</f>
      </c>
      <c r="I405" s="112"/>
      <c r="J405" s="90"/>
      <c r="K405" s="80"/>
      <c r="L405" s="81"/>
    </row>
    <row r="406" spans="1:12" ht="18" customHeight="1">
      <c r="A406" s="74">
        <f t="shared" si="6"/>
        <v>201800000</v>
      </c>
      <c r="B406" s="51">
        <f>IF(I406="","",(VLOOKUP(I406,選手,2,FALSE))&amp;"("&amp;VLOOKUP(I406,選手,6,FALSE)&amp;")")</f>
      </c>
      <c r="C406" s="51">
        <f>IF(I406="","",VLOOKUP(I406,選手,3,FALSE))</f>
      </c>
      <c r="D406" s="67">
        <f>IF(I406="","",VLOOKUP(I406,選手,4,FALSE))</f>
      </c>
      <c r="E406" s="67">
        <f>IF(D406="","",VLOOKUP(D406,SX,2,FALSE))</f>
      </c>
      <c r="F406" s="72" t="s">
        <v>11</v>
      </c>
      <c r="G406" s="73">
        <f>IF(I406="","",VLOOKUP(I406,選手,5,FALSE))</f>
      </c>
      <c r="H406" s="74">
        <f>IF(G406="","",VLOOKUP(G406,学校番号,3,FALSE))</f>
      </c>
      <c r="I406" s="112"/>
      <c r="J406" s="90"/>
      <c r="K406" s="80"/>
      <c r="L406" s="81"/>
    </row>
    <row r="407" spans="1:12" ht="18" customHeight="1">
      <c r="A407" s="74">
        <f t="shared" si="6"/>
        <v>201800000</v>
      </c>
      <c r="B407" s="51">
        <f>IF(I407="","",(VLOOKUP(I407,選手,2,FALSE))&amp;"("&amp;VLOOKUP(I407,選手,6,FALSE)&amp;")")</f>
      </c>
      <c r="C407" s="51">
        <f>IF(I407="","",VLOOKUP(I407,選手,3,FALSE))</f>
      </c>
      <c r="D407" s="67">
        <f>IF(I407="","",VLOOKUP(I407,選手,4,FALSE))</f>
      </c>
      <c r="E407" s="67">
        <f>IF(D407="","",VLOOKUP(D407,SX,2,FALSE))</f>
      </c>
      <c r="F407" s="72" t="s">
        <v>11</v>
      </c>
      <c r="G407" s="73">
        <f>IF(I407="","",VLOOKUP(I407,選手,5,FALSE))</f>
      </c>
      <c r="H407" s="74">
        <f>IF(G407="","",VLOOKUP(G407,学校番号,3,FALSE))</f>
      </c>
      <c r="I407" s="112"/>
      <c r="J407" s="90"/>
      <c r="K407" s="80"/>
      <c r="L407" s="81"/>
    </row>
    <row r="408" spans="1:12" ht="18" customHeight="1">
      <c r="A408" s="74">
        <f t="shared" si="6"/>
        <v>201800000</v>
      </c>
      <c r="B408" s="51">
        <f>IF(I408="","",(VLOOKUP(I408,選手,2,FALSE))&amp;"("&amp;VLOOKUP(I408,選手,6,FALSE)&amp;")")</f>
      </c>
      <c r="C408" s="51">
        <f>IF(I408="","",VLOOKUP(I408,選手,3,FALSE))</f>
      </c>
      <c r="D408" s="67">
        <f>IF(I408="","",VLOOKUP(I408,選手,4,FALSE))</f>
      </c>
      <c r="E408" s="67">
        <f>IF(D408="","",VLOOKUP(D408,SX,2,FALSE))</f>
      </c>
      <c r="F408" s="72" t="s">
        <v>11</v>
      </c>
      <c r="G408" s="73">
        <f>IF(I408="","",VLOOKUP(I408,選手,5,FALSE))</f>
      </c>
      <c r="H408" s="74">
        <f>IF(G408="","",VLOOKUP(G408,学校番号,3,FALSE))</f>
      </c>
      <c r="I408" s="112"/>
      <c r="J408" s="90"/>
      <c r="K408" s="80"/>
      <c r="L408" s="81"/>
    </row>
    <row r="409" spans="1:12" ht="18" customHeight="1">
      <c r="A409" s="74">
        <f t="shared" si="6"/>
        <v>201800000</v>
      </c>
      <c r="B409" s="51">
        <f>IF(I409="","",(VLOOKUP(I409,選手,2,FALSE))&amp;"("&amp;VLOOKUP(I409,選手,6,FALSE)&amp;")")</f>
      </c>
      <c r="C409" s="51">
        <f>IF(I409="","",VLOOKUP(I409,選手,3,FALSE))</f>
      </c>
      <c r="D409" s="67">
        <f>IF(I409="","",VLOOKUP(I409,選手,4,FALSE))</f>
      </c>
      <c r="E409" s="67">
        <f>IF(D409="","",VLOOKUP(D409,SX,2,FALSE))</f>
      </c>
      <c r="F409" s="72" t="s">
        <v>11</v>
      </c>
      <c r="G409" s="73">
        <f>IF(I409="","",VLOOKUP(I409,選手,5,FALSE))</f>
      </c>
      <c r="H409" s="74">
        <f>IF(G409="","",VLOOKUP(G409,学校番号,3,FALSE))</f>
      </c>
      <c r="I409" s="112"/>
      <c r="J409" s="90"/>
      <c r="K409" s="80"/>
      <c r="L409" s="81"/>
    </row>
  </sheetData>
  <sheetProtection sheet="1" selectLockedCells="1"/>
  <mergeCells count="7">
    <mergeCell ref="N8:P8"/>
    <mergeCell ref="I1:J1"/>
    <mergeCell ref="N1:S1"/>
    <mergeCell ref="N2:T2"/>
    <mergeCell ref="N4:T4"/>
    <mergeCell ref="N6:T6"/>
    <mergeCell ref="N5:T5"/>
  </mergeCells>
  <dataValidations count="4">
    <dataValidation showInputMessage="1" showErrorMessage="1" sqref="J410:J65536 J2:J3"/>
    <dataValidation type="list" allowBlank="1" showInputMessage="1" showErrorMessage="1" sqref="I4:I409">
      <formula1>仮番号</formula1>
    </dataValidation>
    <dataValidation type="list" showInputMessage="1" showErrorMessage="1" sqref="J4:J409">
      <formula1>種目</formula1>
    </dataValidation>
    <dataValidation type="list" allowBlank="1" showInputMessage="1" showErrorMessage="1" sqref="D3:E3">
      <formula1>"　,1,2"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10.421875" style="10" bestFit="1" customWidth="1"/>
    <col min="2" max="2" width="8.7109375" style="17" customWidth="1"/>
    <col min="3" max="3" width="13.00390625" style="16" bestFit="1" customWidth="1"/>
    <col min="4" max="4" width="15.57421875" style="16" customWidth="1"/>
    <col min="5" max="5" width="9.00390625" style="10" bestFit="1" customWidth="1"/>
    <col min="6" max="6" width="11.421875" style="10" customWidth="1"/>
    <col min="7" max="7" width="19.421875" style="40" customWidth="1"/>
    <col min="8" max="8" width="14.421875" style="39" customWidth="1"/>
    <col min="9" max="9" width="5.28125" style="41" bestFit="1" customWidth="1"/>
    <col min="10" max="10" width="3.140625" style="10" customWidth="1"/>
    <col min="11" max="11" width="13.00390625" style="10" bestFit="1" customWidth="1"/>
    <col min="12" max="12" width="13.7109375" style="39" customWidth="1"/>
    <col min="13" max="13" width="4.140625" style="10" customWidth="1"/>
    <col min="14" max="14" width="4.421875" style="10" customWidth="1"/>
    <col min="15" max="16384" width="9.00390625" style="10" customWidth="1"/>
  </cols>
  <sheetData>
    <row r="1" spans="5:13" ht="13.5">
      <c r="E1" s="15" t="s">
        <v>146</v>
      </c>
      <c r="F1" s="18" t="s">
        <v>147</v>
      </c>
      <c r="G1" s="19" t="s">
        <v>147</v>
      </c>
      <c r="H1" s="15" t="s">
        <v>146</v>
      </c>
      <c r="I1" s="20"/>
      <c r="K1" s="21"/>
      <c r="L1" s="21"/>
      <c r="M1" s="21"/>
    </row>
    <row r="2" spans="1:13" s="22" customFormat="1" ht="14.25" thickBot="1">
      <c r="A2" s="96" t="s">
        <v>148</v>
      </c>
      <c r="B2" s="97" t="s">
        <v>151</v>
      </c>
      <c r="C2" s="98" t="s">
        <v>150</v>
      </c>
      <c r="D2" s="98" t="s">
        <v>149</v>
      </c>
      <c r="E2" s="99" t="s">
        <v>152</v>
      </c>
      <c r="F2" s="100" t="s">
        <v>153</v>
      </c>
      <c r="G2" s="101" t="s">
        <v>20</v>
      </c>
      <c r="H2" s="102" t="s">
        <v>154</v>
      </c>
      <c r="I2" s="20"/>
      <c r="K2" s="21"/>
      <c r="L2" s="21"/>
      <c r="M2" s="21"/>
    </row>
    <row r="3" spans="1:13" ht="14.25" thickTop="1">
      <c r="A3" s="103">
        <f>201800000+E3</f>
        <v>201800000</v>
      </c>
      <c r="B3" s="104">
        <f>IF(C3="","",VLOOKUP(C3,学校番号,3,FALSE))</f>
      </c>
      <c r="C3" s="105">
        <f>IF(E3="","",VLOOKUP(E3,選手,5,FALSE))</f>
      </c>
      <c r="D3" s="105">
        <f>IF(E3="","",VLOOKUP(E3,選手,2,FALSE))</f>
      </c>
      <c r="E3" s="106"/>
      <c r="F3" s="154" t="s">
        <v>64</v>
      </c>
      <c r="G3" s="155" t="s">
        <v>155</v>
      </c>
      <c r="H3" s="156"/>
      <c r="I3" s="157" t="s">
        <v>19</v>
      </c>
      <c r="J3" s="134" t="s">
        <v>240</v>
      </c>
      <c r="K3" s="160" t="s">
        <v>156</v>
      </c>
      <c r="L3" s="161"/>
      <c r="M3" s="21"/>
    </row>
    <row r="4" spans="1:13" ht="13.5">
      <c r="A4" s="23">
        <f aca="true" t="shared" si="0" ref="A4:A67">201800000+E4</f>
        <v>201800000</v>
      </c>
      <c r="B4" s="25">
        <f>IF(C4="","",VLOOKUP(C4,学校番号,3,FALSE))</f>
      </c>
      <c r="C4" s="24">
        <f>IF(E4="","",VLOOKUP(E4,選手,5,FALSE))</f>
      </c>
      <c r="D4" s="24">
        <f>IF(E4="","",VLOOKUP(E4,選手,2,FALSE))</f>
      </c>
      <c r="E4" s="26"/>
      <c r="F4" s="138"/>
      <c r="G4" s="141"/>
      <c r="H4" s="132"/>
      <c r="I4" s="158"/>
      <c r="J4" s="135"/>
      <c r="K4" s="160"/>
      <c r="L4" s="161"/>
      <c r="M4" s="21"/>
    </row>
    <row r="5" spans="1:13" ht="13.5">
      <c r="A5" s="23">
        <f t="shared" si="0"/>
        <v>201800000</v>
      </c>
      <c r="B5" s="25">
        <f>IF(C5="","",VLOOKUP(C5,学校番号,3,FALSE))</f>
      </c>
      <c r="C5" s="24">
        <f>IF(E5="","",VLOOKUP(E5,選手,5,FALSE))</f>
      </c>
      <c r="D5" s="24">
        <f>IF(E5="","",VLOOKUP(E5,選手,2,FALSE))</f>
      </c>
      <c r="E5" s="26"/>
      <c r="F5" s="138"/>
      <c r="G5" s="141"/>
      <c r="H5" s="132"/>
      <c r="I5" s="158"/>
      <c r="J5" s="135"/>
      <c r="K5" s="163" t="s">
        <v>157</v>
      </c>
      <c r="L5" s="162" t="s">
        <v>158</v>
      </c>
      <c r="M5" s="21"/>
    </row>
    <row r="6" spans="1:14" ht="13.5" customHeight="1">
      <c r="A6" s="23">
        <f t="shared" si="0"/>
        <v>201800000</v>
      </c>
      <c r="B6" s="25">
        <f>IF(C6="","",VLOOKUP(C6,学校番号,3,FALSE))</f>
      </c>
      <c r="C6" s="24">
        <f>IF(E6="","",VLOOKUP(E6,選手,5,FALSE))</f>
      </c>
      <c r="D6" s="24">
        <f>IF(E6="","",VLOOKUP(E6,選手,2,FALSE))</f>
      </c>
      <c r="E6" s="26"/>
      <c r="F6" s="138"/>
      <c r="G6" s="141"/>
      <c r="H6" s="132"/>
      <c r="I6" s="158"/>
      <c r="J6" s="135"/>
      <c r="K6" s="163"/>
      <c r="L6" s="162"/>
      <c r="M6" s="54"/>
      <c r="N6" s="54"/>
    </row>
    <row r="7" spans="1:14" ht="13.5" customHeight="1">
      <c r="A7" s="23">
        <f t="shared" si="0"/>
        <v>201800000</v>
      </c>
      <c r="B7" s="25">
        <f>IF(C7="","",VLOOKUP(C7,学校番号,3,FALSE))</f>
      </c>
      <c r="C7" s="24">
        <f>IF(E7="","",VLOOKUP(E7,選手,5,FALSE))</f>
      </c>
      <c r="D7" s="24">
        <f>IF(E7="","",VLOOKUP(E7,選手,2,FALSE))</f>
      </c>
      <c r="E7" s="26"/>
      <c r="F7" s="138"/>
      <c r="G7" s="141"/>
      <c r="H7" s="132"/>
      <c r="I7" s="158"/>
      <c r="J7" s="135"/>
      <c r="K7" s="163"/>
      <c r="L7" s="162"/>
      <c r="M7" s="54"/>
      <c r="N7" s="54"/>
    </row>
    <row r="8" spans="1:14" ht="14.25" customHeight="1" thickBot="1">
      <c r="A8" s="27">
        <f t="shared" si="0"/>
        <v>201800000</v>
      </c>
      <c r="B8" s="29">
        <f>IF(C8="","",VLOOKUP(C8,学校番号,3,FALSE))</f>
      </c>
      <c r="C8" s="28">
        <f>IF(E8="","",VLOOKUP(E8,選手,5,FALSE))</f>
      </c>
      <c r="D8" s="28">
        <f>IF(E8="","",VLOOKUP(E8,選手,2,FALSE))</f>
      </c>
      <c r="E8" s="30"/>
      <c r="F8" s="145"/>
      <c r="G8" s="147"/>
      <c r="H8" s="149"/>
      <c r="I8" s="158"/>
      <c r="J8" s="135"/>
      <c r="K8" s="57"/>
      <c r="L8" s="164" t="s">
        <v>223</v>
      </c>
      <c r="M8" s="54"/>
      <c r="N8" s="54"/>
    </row>
    <row r="9" spans="1:14" ht="13.5" customHeight="1">
      <c r="A9" s="31">
        <f t="shared" si="0"/>
        <v>201800000</v>
      </c>
      <c r="B9" s="33">
        <f>IF(C9="","",VLOOKUP(C9,学校番号,3,FALSE))</f>
      </c>
      <c r="C9" s="32">
        <f>IF(E9="","",VLOOKUP(E9,選手,5,FALSE))</f>
      </c>
      <c r="D9" s="32">
        <f>IF(E9="","",VLOOKUP(E9,選手,2,FALSE))</f>
      </c>
      <c r="E9" s="34"/>
      <c r="F9" s="137" t="s">
        <v>224</v>
      </c>
      <c r="G9" s="140" t="s">
        <v>159</v>
      </c>
      <c r="H9" s="131"/>
      <c r="I9" s="158"/>
      <c r="J9" s="135"/>
      <c r="K9" s="57"/>
      <c r="L9" s="164"/>
      <c r="M9" s="54"/>
      <c r="N9" s="54"/>
    </row>
    <row r="10" spans="1:14" ht="13.5" customHeight="1">
      <c r="A10" s="23">
        <f t="shared" si="0"/>
        <v>201800000</v>
      </c>
      <c r="B10" s="25">
        <f aca="true" t="shared" si="1" ref="B10:B73">IF(C10="","",VLOOKUP(C10,学校番号,3,FALSE))</f>
      </c>
      <c r="C10" s="24">
        <f>IF(E10="","",VLOOKUP(E10,選手,5,FALSE))</f>
      </c>
      <c r="D10" s="24">
        <f>IF(E10="","",VLOOKUP(E10,選手,2,FALSE))</f>
      </c>
      <c r="E10" s="26"/>
      <c r="F10" s="138"/>
      <c r="G10" s="141"/>
      <c r="H10" s="132"/>
      <c r="I10" s="158"/>
      <c r="J10" s="135"/>
      <c r="K10" s="55"/>
      <c r="L10" s="164"/>
      <c r="M10" s="54"/>
      <c r="N10" s="54"/>
    </row>
    <row r="11" spans="1:14" ht="13.5" customHeight="1">
      <c r="A11" s="23">
        <f t="shared" si="0"/>
        <v>201800000</v>
      </c>
      <c r="B11" s="25">
        <f t="shared" si="1"/>
      </c>
      <c r="C11" s="24">
        <f>IF(E11="","",VLOOKUP(E11,選手,5,FALSE))</f>
      </c>
      <c r="D11" s="24">
        <f>IF(E11="","",VLOOKUP(E11,選手,2,FALSE))</f>
      </c>
      <c r="E11" s="26"/>
      <c r="F11" s="138"/>
      <c r="G11" s="141"/>
      <c r="H11" s="132"/>
      <c r="I11" s="158"/>
      <c r="J11" s="135"/>
      <c r="K11" s="55"/>
      <c r="L11" s="164"/>
      <c r="M11" s="54"/>
      <c r="N11" s="54"/>
    </row>
    <row r="12" spans="1:14" ht="13.5" customHeight="1">
      <c r="A12" s="23">
        <f t="shared" si="0"/>
        <v>201800000</v>
      </c>
      <c r="B12" s="25">
        <f t="shared" si="1"/>
      </c>
      <c r="C12" s="24">
        <f>IF(E12="","",VLOOKUP(E12,選手,5,FALSE))</f>
      </c>
      <c r="D12" s="24">
        <f>IF(E12="","",VLOOKUP(E12,選手,2,FALSE))</f>
      </c>
      <c r="E12" s="26"/>
      <c r="F12" s="138"/>
      <c r="G12" s="141"/>
      <c r="H12" s="132"/>
      <c r="I12" s="158"/>
      <c r="J12" s="135"/>
      <c r="K12" s="55"/>
      <c r="L12" s="164"/>
      <c r="M12" s="54"/>
      <c r="N12" s="54"/>
    </row>
    <row r="13" spans="1:14" ht="13.5" customHeight="1">
      <c r="A13" s="23">
        <f t="shared" si="0"/>
        <v>201800000</v>
      </c>
      <c r="B13" s="25">
        <f t="shared" si="1"/>
      </c>
      <c r="C13" s="24">
        <f>IF(E13="","",VLOOKUP(E13,選手,5,FALSE))</f>
      </c>
      <c r="D13" s="24">
        <f>IF(E13="","",VLOOKUP(E13,選手,2,FALSE))</f>
      </c>
      <c r="E13" s="26"/>
      <c r="F13" s="138"/>
      <c r="G13" s="141"/>
      <c r="H13" s="132"/>
      <c r="I13" s="158"/>
      <c r="J13" s="135"/>
      <c r="K13" s="55"/>
      <c r="L13" s="164"/>
      <c r="M13" s="54"/>
      <c r="N13" s="54"/>
    </row>
    <row r="14" spans="1:14" ht="14.25" customHeight="1" thickBot="1">
      <c r="A14" s="35">
        <f t="shared" si="0"/>
        <v>201800000</v>
      </c>
      <c r="B14" s="37">
        <f t="shared" si="1"/>
      </c>
      <c r="C14" s="36">
        <f>IF(E14="","",VLOOKUP(E14,選手,5,FALSE))</f>
      </c>
      <c r="D14" s="36">
        <f>IF(E14="","",VLOOKUP(E14,選手,2,FALSE))</f>
      </c>
      <c r="E14" s="38"/>
      <c r="F14" s="139"/>
      <c r="G14" s="142"/>
      <c r="H14" s="143"/>
      <c r="I14" s="159"/>
      <c r="J14" s="135"/>
      <c r="K14" s="55"/>
      <c r="L14" s="164"/>
      <c r="M14" s="54"/>
      <c r="N14" s="54"/>
    </row>
    <row r="15" spans="1:14" ht="14.25" thickTop="1">
      <c r="A15" s="31">
        <f t="shared" si="0"/>
        <v>201800000</v>
      </c>
      <c r="B15" s="33">
        <f t="shared" si="1"/>
      </c>
      <c r="C15" s="32">
        <f>IF(E15="","",VLOOKUP(E15,選手,5,FALSE))</f>
      </c>
      <c r="D15" s="32">
        <f>IF(E15="","",VLOOKUP(E15,選手,2,FALSE))</f>
      </c>
      <c r="E15" s="34"/>
      <c r="F15" s="144" t="s">
        <v>64</v>
      </c>
      <c r="G15" s="146" t="s">
        <v>155</v>
      </c>
      <c r="H15" s="148"/>
      <c r="I15" s="150" t="s">
        <v>160</v>
      </c>
      <c r="J15" s="135"/>
      <c r="K15" s="54"/>
      <c r="L15" s="164"/>
      <c r="M15" s="54"/>
      <c r="N15" s="54"/>
    </row>
    <row r="16" spans="1:12" ht="13.5">
      <c r="A16" s="23">
        <f t="shared" si="0"/>
        <v>201800000</v>
      </c>
      <c r="B16" s="25">
        <f t="shared" si="1"/>
      </c>
      <c r="C16" s="24">
        <f>IF(E16="","",VLOOKUP(E16,選手,5,FALSE))</f>
      </c>
      <c r="D16" s="24">
        <f>IF(E16="","",VLOOKUP(E16,選手,2,FALSE))</f>
      </c>
      <c r="E16" s="26"/>
      <c r="F16" s="138"/>
      <c r="G16" s="141"/>
      <c r="H16" s="132"/>
      <c r="I16" s="150"/>
      <c r="J16" s="135"/>
      <c r="L16" s="164"/>
    </row>
    <row r="17" spans="1:10" ht="13.5">
      <c r="A17" s="23">
        <f t="shared" si="0"/>
        <v>201800000</v>
      </c>
      <c r="B17" s="25">
        <f t="shared" si="1"/>
      </c>
      <c r="C17" s="24">
        <f>IF(E17="","",VLOOKUP(E17,選手,5,FALSE))</f>
      </c>
      <c r="D17" s="24">
        <f>IF(E17="","",VLOOKUP(E17,選手,2,FALSE))</f>
      </c>
      <c r="E17" s="26"/>
      <c r="F17" s="138"/>
      <c r="G17" s="141"/>
      <c r="H17" s="132"/>
      <c r="I17" s="150"/>
      <c r="J17" s="135"/>
    </row>
    <row r="18" spans="1:10" ht="13.5">
      <c r="A18" s="23">
        <f t="shared" si="0"/>
        <v>201800000</v>
      </c>
      <c r="B18" s="25">
        <f t="shared" si="1"/>
      </c>
      <c r="C18" s="24">
        <f>IF(E18="","",VLOOKUP(E18,選手,5,FALSE))</f>
      </c>
      <c r="D18" s="24">
        <f>IF(E18="","",VLOOKUP(E18,選手,2,FALSE))</f>
      </c>
      <c r="E18" s="26"/>
      <c r="F18" s="138"/>
      <c r="G18" s="141"/>
      <c r="H18" s="132"/>
      <c r="I18" s="150"/>
      <c r="J18" s="135"/>
    </row>
    <row r="19" spans="1:10" ht="13.5">
      <c r="A19" s="23">
        <f t="shared" si="0"/>
        <v>201800000</v>
      </c>
      <c r="B19" s="25">
        <f t="shared" si="1"/>
      </c>
      <c r="C19" s="24">
        <f>IF(E19="","",VLOOKUP(E19,選手,5,FALSE))</f>
      </c>
      <c r="D19" s="24">
        <f>IF(E19="","",VLOOKUP(E19,選手,2,FALSE))</f>
      </c>
      <c r="E19" s="26"/>
      <c r="F19" s="138"/>
      <c r="G19" s="141"/>
      <c r="H19" s="132"/>
      <c r="I19" s="150"/>
      <c r="J19" s="135"/>
    </row>
    <row r="20" spans="1:10" ht="14.25" thickBot="1">
      <c r="A20" s="27">
        <f t="shared" si="0"/>
        <v>201800000</v>
      </c>
      <c r="B20" s="29">
        <f t="shared" si="1"/>
      </c>
      <c r="C20" s="28">
        <f>IF(E20="","",VLOOKUP(E20,選手,5,FALSE))</f>
      </c>
      <c r="D20" s="28">
        <f>IF(E20="","",VLOOKUP(E20,選手,2,FALSE))</f>
      </c>
      <c r="E20" s="30"/>
      <c r="F20" s="145"/>
      <c r="G20" s="147"/>
      <c r="H20" s="149"/>
      <c r="I20" s="150"/>
      <c r="J20" s="135"/>
    </row>
    <row r="21" spans="1:10" ht="13.5">
      <c r="A21" s="31">
        <f t="shared" si="0"/>
        <v>201800000</v>
      </c>
      <c r="B21" s="33">
        <f t="shared" si="1"/>
      </c>
      <c r="C21" s="32">
        <f>IF(E21="","",VLOOKUP(E21,選手,5,FALSE))</f>
      </c>
      <c r="D21" s="32">
        <f>IF(E21="","",VLOOKUP(E21,選手,2,FALSE))</f>
      </c>
      <c r="E21" s="34"/>
      <c r="F21" s="137" t="s">
        <v>64</v>
      </c>
      <c r="G21" s="140" t="s">
        <v>159</v>
      </c>
      <c r="H21" s="131"/>
      <c r="I21" s="150"/>
      <c r="J21" s="135"/>
    </row>
    <row r="22" spans="1:10" ht="13.5">
      <c r="A22" s="23">
        <f t="shared" si="0"/>
        <v>201800000</v>
      </c>
      <c r="B22" s="25">
        <f t="shared" si="1"/>
      </c>
      <c r="C22" s="24">
        <f>IF(E22="","",VLOOKUP(E22,選手,5,FALSE))</f>
      </c>
      <c r="D22" s="24">
        <f>IF(E22="","",VLOOKUP(E22,選手,2,FALSE))</f>
      </c>
      <c r="E22" s="26"/>
      <c r="F22" s="138"/>
      <c r="G22" s="141"/>
      <c r="H22" s="132"/>
      <c r="I22" s="150"/>
      <c r="J22" s="135"/>
    </row>
    <row r="23" spans="1:10" ht="13.5">
      <c r="A23" s="23">
        <f t="shared" si="0"/>
        <v>201800000</v>
      </c>
      <c r="B23" s="25">
        <f t="shared" si="1"/>
      </c>
      <c r="C23" s="24">
        <f>IF(E23="","",VLOOKUP(E23,選手,5,FALSE))</f>
      </c>
      <c r="D23" s="24">
        <f>IF(E23="","",VLOOKUP(E23,選手,2,FALSE))</f>
      </c>
      <c r="E23" s="26"/>
      <c r="F23" s="138"/>
      <c r="G23" s="141"/>
      <c r="H23" s="132"/>
      <c r="I23" s="150"/>
      <c r="J23" s="135"/>
    </row>
    <row r="24" spans="1:10" ht="13.5">
      <c r="A24" s="23">
        <f t="shared" si="0"/>
        <v>201800000</v>
      </c>
      <c r="B24" s="25">
        <f t="shared" si="1"/>
      </c>
      <c r="C24" s="24">
        <f>IF(E24="","",VLOOKUP(E24,選手,5,FALSE))</f>
      </c>
      <c r="D24" s="24">
        <f>IF(E24="","",VLOOKUP(E24,選手,2,FALSE))</f>
      </c>
      <c r="E24" s="26"/>
      <c r="F24" s="138"/>
      <c r="G24" s="141"/>
      <c r="H24" s="132"/>
      <c r="I24" s="150"/>
      <c r="J24" s="135"/>
    </row>
    <row r="25" spans="1:10" ht="13.5">
      <c r="A25" s="23">
        <f t="shared" si="0"/>
        <v>201800000</v>
      </c>
      <c r="B25" s="25">
        <f t="shared" si="1"/>
      </c>
      <c r="C25" s="24">
        <f>IF(E25="","",VLOOKUP(E25,選手,5,FALSE))</f>
      </c>
      <c r="D25" s="24">
        <f>IF(E25="","",VLOOKUP(E25,選手,2,FALSE))</f>
      </c>
      <c r="E25" s="26"/>
      <c r="F25" s="138"/>
      <c r="G25" s="141"/>
      <c r="H25" s="132"/>
      <c r="I25" s="150"/>
      <c r="J25" s="135"/>
    </row>
    <row r="26" spans="1:10" ht="14.25" thickBot="1">
      <c r="A26" s="107">
        <f t="shared" si="0"/>
        <v>201800000</v>
      </c>
      <c r="B26" s="108">
        <f t="shared" si="1"/>
      </c>
      <c r="C26" s="109">
        <f>IF(E26="","",VLOOKUP(E26,選手,5,FALSE))</f>
      </c>
      <c r="D26" s="109">
        <f>IF(E26="","",VLOOKUP(E26,選手,2,FALSE))</f>
      </c>
      <c r="E26" s="110"/>
      <c r="F26" s="152"/>
      <c r="G26" s="153"/>
      <c r="H26" s="133"/>
      <c r="I26" s="151"/>
      <c r="J26" s="136"/>
    </row>
    <row r="27" spans="1:10" ht="14.25" thickTop="1">
      <c r="A27" s="103">
        <f t="shared" si="0"/>
        <v>201800000</v>
      </c>
      <c r="B27" s="104">
        <f t="shared" si="1"/>
      </c>
      <c r="C27" s="105">
        <f>IF(E27="","",VLOOKUP(E27,選手,5,FALSE))</f>
      </c>
      <c r="D27" s="105">
        <f>IF(E27="","",VLOOKUP(E27,選手,2,FALSE))</f>
      </c>
      <c r="E27" s="106"/>
      <c r="F27" s="154" t="s">
        <v>64</v>
      </c>
      <c r="G27" s="155" t="s">
        <v>155</v>
      </c>
      <c r="H27" s="156"/>
      <c r="I27" s="157" t="s">
        <v>19</v>
      </c>
      <c r="J27" s="134" t="s">
        <v>241</v>
      </c>
    </row>
    <row r="28" spans="1:10" ht="13.5">
      <c r="A28" s="23">
        <f t="shared" si="0"/>
        <v>201800000</v>
      </c>
      <c r="B28" s="25">
        <f t="shared" si="1"/>
      </c>
      <c r="C28" s="24">
        <f>IF(E28="","",VLOOKUP(E28,選手,5,FALSE))</f>
      </c>
      <c r="D28" s="24">
        <f>IF(E28="","",VLOOKUP(E28,選手,2,FALSE))</f>
      </c>
      <c r="E28" s="26"/>
      <c r="F28" s="138"/>
      <c r="G28" s="141"/>
      <c r="H28" s="132"/>
      <c r="I28" s="158"/>
      <c r="J28" s="135"/>
    </row>
    <row r="29" spans="1:10" ht="13.5">
      <c r="A29" s="23">
        <f t="shared" si="0"/>
        <v>201800000</v>
      </c>
      <c r="B29" s="25">
        <f t="shared" si="1"/>
      </c>
      <c r="C29" s="24">
        <f>IF(E29="","",VLOOKUP(E29,選手,5,FALSE))</f>
      </c>
      <c r="D29" s="24">
        <f>IF(E29="","",VLOOKUP(E29,選手,2,FALSE))</f>
      </c>
      <c r="E29" s="26"/>
      <c r="F29" s="138"/>
      <c r="G29" s="141"/>
      <c r="H29" s="132"/>
      <c r="I29" s="158"/>
      <c r="J29" s="135"/>
    </row>
    <row r="30" spans="1:10" ht="13.5">
      <c r="A30" s="23">
        <f t="shared" si="0"/>
        <v>201800000</v>
      </c>
      <c r="B30" s="25">
        <f t="shared" si="1"/>
      </c>
      <c r="C30" s="24">
        <f>IF(E30="","",VLOOKUP(E30,選手,5,FALSE))</f>
      </c>
      <c r="D30" s="24">
        <f>IF(E30="","",VLOOKUP(E30,選手,2,FALSE))</f>
      </c>
      <c r="E30" s="26"/>
      <c r="F30" s="138"/>
      <c r="G30" s="141"/>
      <c r="H30" s="132"/>
      <c r="I30" s="158"/>
      <c r="J30" s="135"/>
    </row>
    <row r="31" spans="1:10" ht="13.5">
      <c r="A31" s="23">
        <f t="shared" si="0"/>
        <v>201800000</v>
      </c>
      <c r="B31" s="25">
        <f t="shared" si="1"/>
      </c>
      <c r="C31" s="24">
        <f>IF(E31="","",VLOOKUP(E31,選手,5,FALSE))</f>
      </c>
      <c r="D31" s="24">
        <f>IF(E31="","",VLOOKUP(E31,選手,2,FALSE))</f>
      </c>
      <c r="E31" s="26"/>
      <c r="F31" s="138"/>
      <c r="G31" s="141"/>
      <c r="H31" s="132"/>
      <c r="I31" s="158"/>
      <c r="J31" s="135"/>
    </row>
    <row r="32" spans="1:10" ht="14.25" thickBot="1">
      <c r="A32" s="27">
        <f t="shared" si="0"/>
        <v>201800000</v>
      </c>
      <c r="B32" s="29">
        <f t="shared" si="1"/>
      </c>
      <c r="C32" s="28">
        <f>IF(E32="","",VLOOKUP(E32,選手,5,FALSE))</f>
      </c>
      <c r="D32" s="28">
        <f>IF(E32="","",VLOOKUP(E32,選手,2,FALSE))</f>
      </c>
      <c r="E32" s="30"/>
      <c r="F32" s="145"/>
      <c r="G32" s="147"/>
      <c r="H32" s="149"/>
      <c r="I32" s="158"/>
      <c r="J32" s="135"/>
    </row>
    <row r="33" spans="1:10" ht="13.5">
      <c r="A33" s="31">
        <f t="shared" si="0"/>
        <v>201800000</v>
      </c>
      <c r="B33" s="33">
        <f t="shared" si="1"/>
      </c>
      <c r="C33" s="32">
        <f>IF(E33="","",VLOOKUP(E33,選手,5,FALSE))</f>
      </c>
      <c r="D33" s="32">
        <f>IF(E33="","",VLOOKUP(E33,選手,2,FALSE))</f>
      </c>
      <c r="E33" s="34"/>
      <c r="F33" s="137" t="s">
        <v>64</v>
      </c>
      <c r="G33" s="140" t="s">
        <v>159</v>
      </c>
      <c r="H33" s="131"/>
      <c r="I33" s="158"/>
      <c r="J33" s="135"/>
    </row>
    <row r="34" spans="1:10" ht="13.5">
      <c r="A34" s="23">
        <f t="shared" si="0"/>
        <v>201800000</v>
      </c>
      <c r="B34" s="25">
        <f t="shared" si="1"/>
      </c>
      <c r="C34" s="24">
        <f>IF(E34="","",VLOOKUP(E34,選手,5,FALSE))</f>
      </c>
      <c r="D34" s="24">
        <f>IF(E34="","",VLOOKUP(E34,選手,2,FALSE))</f>
      </c>
      <c r="E34" s="26"/>
      <c r="F34" s="138"/>
      <c r="G34" s="141"/>
      <c r="H34" s="132"/>
      <c r="I34" s="158"/>
      <c r="J34" s="135"/>
    </row>
    <row r="35" spans="1:10" ht="13.5">
      <c r="A35" s="23">
        <f t="shared" si="0"/>
        <v>201800000</v>
      </c>
      <c r="B35" s="25">
        <f t="shared" si="1"/>
      </c>
      <c r="C35" s="24">
        <f>IF(E35="","",VLOOKUP(E35,選手,5,FALSE))</f>
      </c>
      <c r="D35" s="24">
        <f>IF(E35="","",VLOOKUP(E35,選手,2,FALSE))</f>
      </c>
      <c r="E35" s="26"/>
      <c r="F35" s="138"/>
      <c r="G35" s="141"/>
      <c r="H35" s="132"/>
      <c r="I35" s="158"/>
      <c r="J35" s="135"/>
    </row>
    <row r="36" spans="1:10" ht="13.5">
      <c r="A36" s="23">
        <f t="shared" si="0"/>
        <v>201800000</v>
      </c>
      <c r="B36" s="25">
        <f t="shared" si="1"/>
      </c>
      <c r="C36" s="24">
        <f>IF(E36="","",VLOOKUP(E36,選手,5,FALSE))</f>
      </c>
      <c r="D36" s="24">
        <f>IF(E36="","",VLOOKUP(E36,選手,2,FALSE))</f>
      </c>
      <c r="E36" s="26"/>
      <c r="F36" s="138"/>
      <c r="G36" s="141"/>
      <c r="H36" s="132"/>
      <c r="I36" s="158"/>
      <c r="J36" s="135"/>
    </row>
    <row r="37" spans="1:10" ht="13.5">
      <c r="A37" s="23">
        <f t="shared" si="0"/>
        <v>201800000</v>
      </c>
      <c r="B37" s="25">
        <f t="shared" si="1"/>
      </c>
      <c r="C37" s="24">
        <f>IF(E37="","",VLOOKUP(E37,選手,5,FALSE))</f>
      </c>
      <c r="D37" s="24">
        <f>IF(E37="","",VLOOKUP(E37,選手,2,FALSE))</f>
      </c>
      <c r="E37" s="26"/>
      <c r="F37" s="138"/>
      <c r="G37" s="141"/>
      <c r="H37" s="132"/>
      <c r="I37" s="158"/>
      <c r="J37" s="135"/>
    </row>
    <row r="38" spans="1:10" ht="14.25" thickBot="1">
      <c r="A38" s="35">
        <f t="shared" si="0"/>
        <v>201800000</v>
      </c>
      <c r="B38" s="37">
        <f t="shared" si="1"/>
      </c>
      <c r="C38" s="36">
        <f>IF(E38="","",VLOOKUP(E38,選手,5,FALSE))</f>
      </c>
      <c r="D38" s="36">
        <f>IF(E38="","",VLOOKUP(E38,選手,2,FALSE))</f>
      </c>
      <c r="E38" s="38"/>
      <c r="F38" s="139"/>
      <c r="G38" s="142"/>
      <c r="H38" s="143"/>
      <c r="I38" s="159"/>
      <c r="J38" s="135"/>
    </row>
    <row r="39" spans="1:10" ht="14.25" thickTop="1">
      <c r="A39" s="31">
        <f t="shared" si="0"/>
        <v>201800000</v>
      </c>
      <c r="B39" s="33">
        <f t="shared" si="1"/>
      </c>
      <c r="C39" s="32">
        <f>IF(E39="","",VLOOKUP(E39,選手,5,FALSE))</f>
      </c>
      <c r="D39" s="32">
        <f>IF(E39="","",VLOOKUP(E39,選手,2,FALSE))</f>
      </c>
      <c r="E39" s="34"/>
      <c r="F39" s="144" t="s">
        <v>64</v>
      </c>
      <c r="G39" s="146" t="s">
        <v>155</v>
      </c>
      <c r="H39" s="148"/>
      <c r="I39" s="150" t="s">
        <v>160</v>
      </c>
      <c r="J39" s="135"/>
    </row>
    <row r="40" spans="1:10" ht="13.5">
      <c r="A40" s="23">
        <f t="shared" si="0"/>
        <v>201800000</v>
      </c>
      <c r="B40" s="25">
        <f t="shared" si="1"/>
      </c>
      <c r="C40" s="24">
        <f>IF(E40="","",VLOOKUP(E40,選手,5,FALSE))</f>
      </c>
      <c r="D40" s="24">
        <f>IF(E40="","",VLOOKUP(E40,選手,2,FALSE))</f>
      </c>
      <c r="E40" s="26"/>
      <c r="F40" s="138"/>
      <c r="G40" s="141"/>
      <c r="H40" s="132"/>
      <c r="I40" s="150"/>
      <c r="J40" s="135"/>
    </row>
    <row r="41" spans="1:10" ht="13.5">
      <c r="A41" s="23">
        <f t="shared" si="0"/>
        <v>201800000</v>
      </c>
      <c r="B41" s="25">
        <f t="shared" si="1"/>
      </c>
      <c r="C41" s="24">
        <f>IF(E41="","",VLOOKUP(E41,選手,5,FALSE))</f>
      </c>
      <c r="D41" s="24">
        <f>IF(E41="","",VLOOKUP(E41,選手,2,FALSE))</f>
      </c>
      <c r="E41" s="26"/>
      <c r="F41" s="138"/>
      <c r="G41" s="141"/>
      <c r="H41" s="132"/>
      <c r="I41" s="150"/>
      <c r="J41" s="135"/>
    </row>
    <row r="42" spans="1:10" ht="13.5">
      <c r="A42" s="23">
        <f t="shared" si="0"/>
        <v>201800000</v>
      </c>
      <c r="B42" s="25">
        <f t="shared" si="1"/>
      </c>
      <c r="C42" s="24">
        <f>IF(E42="","",VLOOKUP(E42,選手,5,FALSE))</f>
      </c>
      <c r="D42" s="24">
        <f>IF(E42="","",VLOOKUP(E42,選手,2,FALSE))</f>
      </c>
      <c r="E42" s="26"/>
      <c r="F42" s="138"/>
      <c r="G42" s="141"/>
      <c r="H42" s="132"/>
      <c r="I42" s="150"/>
      <c r="J42" s="135"/>
    </row>
    <row r="43" spans="1:10" ht="13.5">
      <c r="A43" s="23">
        <f t="shared" si="0"/>
        <v>201800000</v>
      </c>
      <c r="B43" s="25">
        <f t="shared" si="1"/>
      </c>
      <c r="C43" s="24">
        <f>IF(E43="","",VLOOKUP(E43,選手,5,FALSE))</f>
      </c>
      <c r="D43" s="24">
        <f>IF(E43="","",VLOOKUP(E43,選手,2,FALSE))</f>
      </c>
      <c r="E43" s="26"/>
      <c r="F43" s="138"/>
      <c r="G43" s="141"/>
      <c r="H43" s="132"/>
      <c r="I43" s="150"/>
      <c r="J43" s="135"/>
    </row>
    <row r="44" spans="1:10" ht="14.25" thickBot="1">
      <c r="A44" s="27">
        <f t="shared" si="0"/>
        <v>201800000</v>
      </c>
      <c r="B44" s="29">
        <f t="shared" si="1"/>
      </c>
      <c r="C44" s="28">
        <f>IF(E44="","",VLOOKUP(E44,選手,5,FALSE))</f>
      </c>
      <c r="D44" s="28">
        <f>IF(E44="","",VLOOKUP(E44,選手,2,FALSE))</f>
      </c>
      <c r="E44" s="30"/>
      <c r="F44" s="145"/>
      <c r="G44" s="147"/>
      <c r="H44" s="149"/>
      <c r="I44" s="150"/>
      <c r="J44" s="135"/>
    </row>
    <row r="45" spans="1:10" ht="13.5">
      <c r="A45" s="31">
        <f t="shared" si="0"/>
        <v>201800000</v>
      </c>
      <c r="B45" s="33">
        <f t="shared" si="1"/>
      </c>
      <c r="C45" s="32">
        <f>IF(E45="","",VLOOKUP(E45,選手,5,FALSE))</f>
      </c>
      <c r="D45" s="32">
        <f>IF(E45="","",VLOOKUP(E45,選手,2,FALSE))</f>
      </c>
      <c r="E45" s="34"/>
      <c r="F45" s="137" t="s">
        <v>64</v>
      </c>
      <c r="G45" s="140" t="s">
        <v>159</v>
      </c>
      <c r="H45" s="131"/>
      <c r="I45" s="150"/>
      <c r="J45" s="135"/>
    </row>
    <row r="46" spans="1:10" ht="13.5">
      <c r="A46" s="23">
        <f t="shared" si="0"/>
        <v>201800000</v>
      </c>
      <c r="B46" s="25">
        <f t="shared" si="1"/>
      </c>
      <c r="C46" s="24">
        <f>IF(E46="","",VLOOKUP(E46,選手,5,FALSE))</f>
      </c>
      <c r="D46" s="24">
        <f>IF(E46="","",VLOOKUP(E46,選手,2,FALSE))</f>
      </c>
      <c r="E46" s="26"/>
      <c r="F46" s="138"/>
      <c r="G46" s="141"/>
      <c r="H46" s="132"/>
      <c r="I46" s="150"/>
      <c r="J46" s="135"/>
    </row>
    <row r="47" spans="1:10" ht="13.5">
      <c r="A47" s="23">
        <f t="shared" si="0"/>
        <v>201800000</v>
      </c>
      <c r="B47" s="25">
        <f t="shared" si="1"/>
      </c>
      <c r="C47" s="24">
        <f>IF(E47="","",VLOOKUP(E47,選手,5,FALSE))</f>
      </c>
      <c r="D47" s="24">
        <f>IF(E47="","",VLOOKUP(E47,選手,2,FALSE))</f>
      </c>
      <c r="E47" s="26"/>
      <c r="F47" s="138"/>
      <c r="G47" s="141"/>
      <c r="H47" s="132"/>
      <c r="I47" s="150"/>
      <c r="J47" s="135"/>
    </row>
    <row r="48" spans="1:10" ht="13.5">
      <c r="A48" s="23">
        <f t="shared" si="0"/>
        <v>201800000</v>
      </c>
      <c r="B48" s="25">
        <f t="shared" si="1"/>
      </c>
      <c r="C48" s="24">
        <f>IF(E48="","",VLOOKUP(E48,選手,5,FALSE))</f>
      </c>
      <c r="D48" s="24">
        <f>IF(E48="","",VLOOKUP(E48,選手,2,FALSE))</f>
      </c>
      <c r="E48" s="26"/>
      <c r="F48" s="138"/>
      <c r="G48" s="141"/>
      <c r="H48" s="132"/>
      <c r="I48" s="150"/>
      <c r="J48" s="135"/>
    </row>
    <row r="49" spans="1:10" ht="13.5">
      <c r="A49" s="23">
        <f t="shared" si="0"/>
        <v>201800000</v>
      </c>
      <c r="B49" s="25">
        <f t="shared" si="1"/>
      </c>
      <c r="C49" s="24">
        <f>IF(E49="","",VLOOKUP(E49,選手,5,FALSE))</f>
      </c>
      <c r="D49" s="24">
        <f>IF(E49="","",VLOOKUP(E49,選手,2,FALSE))</f>
      </c>
      <c r="E49" s="26"/>
      <c r="F49" s="138"/>
      <c r="G49" s="141"/>
      <c r="H49" s="132"/>
      <c r="I49" s="150"/>
      <c r="J49" s="135"/>
    </row>
    <row r="50" spans="1:10" ht="14.25" thickBot="1">
      <c r="A50" s="107">
        <f t="shared" si="0"/>
        <v>201800000</v>
      </c>
      <c r="B50" s="108">
        <f t="shared" si="1"/>
      </c>
      <c r="C50" s="109">
        <f>IF(E50="","",VLOOKUP(E50,選手,5,FALSE))</f>
      </c>
      <c r="D50" s="109">
        <f>IF(E50="","",VLOOKUP(E50,選手,2,FALSE))</f>
      </c>
      <c r="E50" s="110"/>
      <c r="F50" s="152"/>
      <c r="G50" s="153"/>
      <c r="H50" s="133"/>
      <c r="I50" s="151"/>
      <c r="J50" s="136"/>
    </row>
    <row r="51" spans="1:10" ht="14.25" thickTop="1">
      <c r="A51" s="103">
        <f t="shared" si="0"/>
        <v>201800000</v>
      </c>
      <c r="B51" s="104">
        <f t="shared" si="1"/>
      </c>
      <c r="C51" s="105">
        <f>IF(E51="","",VLOOKUP(E51,選手,5,FALSE))</f>
      </c>
      <c r="D51" s="105">
        <f>IF(E51="","",VLOOKUP(E51,選手,2,FALSE))</f>
      </c>
      <c r="E51" s="106"/>
      <c r="F51" s="154" t="s">
        <v>64</v>
      </c>
      <c r="G51" s="155" t="s">
        <v>155</v>
      </c>
      <c r="H51" s="156"/>
      <c r="I51" s="157" t="s">
        <v>19</v>
      </c>
      <c r="J51" s="134" t="s">
        <v>242</v>
      </c>
    </row>
    <row r="52" spans="1:10" ht="13.5">
      <c r="A52" s="23">
        <f t="shared" si="0"/>
        <v>201800000</v>
      </c>
      <c r="B52" s="25">
        <f t="shared" si="1"/>
      </c>
      <c r="C52" s="24">
        <f>IF(E52="","",VLOOKUP(E52,選手,5,FALSE))</f>
      </c>
      <c r="D52" s="24">
        <f>IF(E52="","",VLOOKUP(E52,選手,2,FALSE))</f>
      </c>
      <c r="E52" s="26"/>
      <c r="F52" s="138"/>
      <c r="G52" s="141"/>
      <c r="H52" s="132"/>
      <c r="I52" s="158"/>
      <c r="J52" s="135"/>
    </row>
    <row r="53" spans="1:10" ht="13.5">
      <c r="A53" s="23">
        <f t="shared" si="0"/>
        <v>201800000</v>
      </c>
      <c r="B53" s="25">
        <f t="shared" si="1"/>
      </c>
      <c r="C53" s="24">
        <f>IF(E53="","",VLOOKUP(E53,選手,5,FALSE))</f>
      </c>
      <c r="D53" s="24">
        <f>IF(E53="","",VLOOKUP(E53,選手,2,FALSE))</f>
      </c>
      <c r="E53" s="26"/>
      <c r="F53" s="138"/>
      <c r="G53" s="141"/>
      <c r="H53" s="132"/>
      <c r="I53" s="158"/>
      <c r="J53" s="135"/>
    </row>
    <row r="54" spans="1:10" ht="13.5">
      <c r="A54" s="23">
        <f t="shared" si="0"/>
        <v>201800000</v>
      </c>
      <c r="B54" s="25">
        <f t="shared" si="1"/>
      </c>
      <c r="C54" s="24">
        <f>IF(E54="","",VLOOKUP(E54,選手,5,FALSE))</f>
      </c>
      <c r="D54" s="24">
        <f>IF(E54="","",VLOOKUP(E54,選手,2,FALSE))</f>
      </c>
      <c r="E54" s="26"/>
      <c r="F54" s="138"/>
      <c r="G54" s="141"/>
      <c r="H54" s="132"/>
      <c r="I54" s="158"/>
      <c r="J54" s="135"/>
    </row>
    <row r="55" spans="1:10" ht="13.5">
      <c r="A55" s="23">
        <f t="shared" si="0"/>
        <v>201800000</v>
      </c>
      <c r="B55" s="25">
        <f t="shared" si="1"/>
      </c>
      <c r="C55" s="24">
        <f>IF(E55="","",VLOOKUP(E55,選手,5,FALSE))</f>
      </c>
      <c r="D55" s="24">
        <f>IF(E55="","",VLOOKUP(E55,選手,2,FALSE))</f>
      </c>
      <c r="E55" s="26"/>
      <c r="F55" s="138"/>
      <c r="G55" s="141"/>
      <c r="H55" s="132"/>
      <c r="I55" s="158"/>
      <c r="J55" s="135"/>
    </row>
    <row r="56" spans="1:10" ht="14.25" thickBot="1">
      <c r="A56" s="27">
        <f t="shared" si="0"/>
        <v>201800000</v>
      </c>
      <c r="B56" s="29">
        <f t="shared" si="1"/>
      </c>
      <c r="C56" s="28">
        <f>IF(E56="","",VLOOKUP(E56,選手,5,FALSE))</f>
      </c>
      <c r="D56" s="28">
        <f>IF(E56="","",VLOOKUP(E56,選手,2,FALSE))</f>
      </c>
      <c r="E56" s="30"/>
      <c r="F56" s="145"/>
      <c r="G56" s="147"/>
      <c r="H56" s="149"/>
      <c r="I56" s="158"/>
      <c r="J56" s="135"/>
    </row>
    <row r="57" spans="1:10" ht="13.5">
      <c r="A57" s="31">
        <f t="shared" si="0"/>
        <v>201800000</v>
      </c>
      <c r="B57" s="33">
        <f t="shared" si="1"/>
      </c>
      <c r="C57" s="32">
        <f>IF(E57="","",VLOOKUP(E57,選手,5,FALSE))</f>
      </c>
      <c r="D57" s="32">
        <f>IF(E57="","",VLOOKUP(E57,選手,2,FALSE))</f>
      </c>
      <c r="E57" s="34"/>
      <c r="F57" s="137" t="s">
        <v>64</v>
      </c>
      <c r="G57" s="140" t="s">
        <v>159</v>
      </c>
      <c r="H57" s="131"/>
      <c r="I57" s="158"/>
      <c r="J57" s="135"/>
    </row>
    <row r="58" spans="1:10" ht="13.5">
      <c r="A58" s="23">
        <f t="shared" si="0"/>
        <v>201800000</v>
      </c>
      <c r="B58" s="25">
        <f t="shared" si="1"/>
      </c>
      <c r="C58" s="24">
        <f>IF(E58="","",VLOOKUP(E58,選手,5,FALSE))</f>
      </c>
      <c r="D58" s="24">
        <f>IF(E58="","",VLOOKUP(E58,選手,2,FALSE))</f>
      </c>
      <c r="E58" s="26"/>
      <c r="F58" s="138"/>
      <c r="G58" s="141"/>
      <c r="H58" s="132"/>
      <c r="I58" s="158"/>
      <c r="J58" s="135"/>
    </row>
    <row r="59" spans="1:10" ht="13.5">
      <c r="A59" s="23">
        <f t="shared" si="0"/>
        <v>201800000</v>
      </c>
      <c r="B59" s="25">
        <f t="shared" si="1"/>
      </c>
      <c r="C59" s="24">
        <f>IF(E59="","",VLOOKUP(E59,選手,5,FALSE))</f>
      </c>
      <c r="D59" s="24">
        <f>IF(E59="","",VLOOKUP(E59,選手,2,FALSE))</f>
      </c>
      <c r="E59" s="26"/>
      <c r="F59" s="138"/>
      <c r="G59" s="141"/>
      <c r="H59" s="132"/>
      <c r="I59" s="158"/>
      <c r="J59" s="135"/>
    </row>
    <row r="60" spans="1:10" ht="13.5">
      <c r="A60" s="23">
        <f t="shared" si="0"/>
        <v>201800000</v>
      </c>
      <c r="B60" s="25">
        <f t="shared" si="1"/>
      </c>
      <c r="C60" s="24">
        <f>IF(E60="","",VLOOKUP(E60,選手,5,FALSE))</f>
      </c>
      <c r="D60" s="24">
        <f>IF(E60="","",VLOOKUP(E60,選手,2,FALSE))</f>
      </c>
      <c r="E60" s="26"/>
      <c r="F60" s="138"/>
      <c r="G60" s="141"/>
      <c r="H60" s="132"/>
      <c r="I60" s="158"/>
      <c r="J60" s="135"/>
    </row>
    <row r="61" spans="1:10" ht="13.5">
      <c r="A61" s="23">
        <f t="shared" si="0"/>
        <v>201800000</v>
      </c>
      <c r="B61" s="25">
        <f t="shared" si="1"/>
      </c>
      <c r="C61" s="24">
        <f>IF(E61="","",VLOOKUP(E61,選手,5,FALSE))</f>
      </c>
      <c r="D61" s="24">
        <f>IF(E61="","",VLOOKUP(E61,選手,2,FALSE))</f>
      </c>
      <c r="E61" s="26"/>
      <c r="F61" s="138"/>
      <c r="G61" s="141"/>
      <c r="H61" s="132"/>
      <c r="I61" s="158"/>
      <c r="J61" s="135"/>
    </row>
    <row r="62" spans="1:10" ht="14.25" thickBot="1">
      <c r="A62" s="35">
        <f t="shared" si="0"/>
        <v>201800000</v>
      </c>
      <c r="B62" s="37">
        <f t="shared" si="1"/>
      </c>
      <c r="C62" s="36">
        <f>IF(E62="","",VLOOKUP(E62,選手,5,FALSE))</f>
      </c>
      <c r="D62" s="36">
        <f>IF(E62="","",VLOOKUP(E62,選手,2,FALSE))</f>
      </c>
      <c r="E62" s="38"/>
      <c r="F62" s="139"/>
      <c r="G62" s="142"/>
      <c r="H62" s="143"/>
      <c r="I62" s="159"/>
      <c r="J62" s="135"/>
    </row>
    <row r="63" spans="1:10" ht="14.25" thickTop="1">
      <c r="A63" s="31">
        <f t="shared" si="0"/>
        <v>201800000</v>
      </c>
      <c r="B63" s="33">
        <f t="shared" si="1"/>
      </c>
      <c r="C63" s="32">
        <f>IF(E63="","",VLOOKUP(E63,選手,5,FALSE))</f>
      </c>
      <c r="D63" s="32">
        <f>IF(E63="","",VLOOKUP(E63,選手,2,FALSE))</f>
      </c>
      <c r="E63" s="34"/>
      <c r="F63" s="144" t="s">
        <v>64</v>
      </c>
      <c r="G63" s="146" t="s">
        <v>155</v>
      </c>
      <c r="H63" s="148"/>
      <c r="I63" s="150" t="s">
        <v>160</v>
      </c>
      <c r="J63" s="135"/>
    </row>
    <row r="64" spans="1:10" ht="13.5">
      <c r="A64" s="23">
        <f t="shared" si="0"/>
        <v>201800000</v>
      </c>
      <c r="B64" s="25">
        <f t="shared" si="1"/>
      </c>
      <c r="C64" s="24">
        <f>IF(E64="","",VLOOKUP(E64,選手,5,FALSE))</f>
      </c>
      <c r="D64" s="24">
        <f>IF(E64="","",VLOOKUP(E64,選手,2,FALSE))</f>
      </c>
      <c r="E64" s="26"/>
      <c r="F64" s="138"/>
      <c r="G64" s="141"/>
      <c r="H64" s="132"/>
      <c r="I64" s="150"/>
      <c r="J64" s="135"/>
    </row>
    <row r="65" spans="1:10" ht="13.5">
      <c r="A65" s="23">
        <f t="shared" si="0"/>
        <v>201800000</v>
      </c>
      <c r="B65" s="25">
        <f t="shared" si="1"/>
      </c>
      <c r="C65" s="24">
        <f>IF(E65="","",VLOOKUP(E65,選手,5,FALSE))</f>
      </c>
      <c r="D65" s="24">
        <f>IF(E65="","",VLOOKUP(E65,選手,2,FALSE))</f>
      </c>
      <c r="E65" s="26"/>
      <c r="F65" s="138"/>
      <c r="G65" s="141"/>
      <c r="H65" s="132"/>
      <c r="I65" s="150"/>
      <c r="J65" s="135"/>
    </row>
    <row r="66" spans="1:10" ht="13.5">
      <c r="A66" s="23">
        <f t="shared" si="0"/>
        <v>201800000</v>
      </c>
      <c r="B66" s="25">
        <f t="shared" si="1"/>
      </c>
      <c r="C66" s="24">
        <f>IF(E66="","",VLOOKUP(E66,選手,5,FALSE))</f>
      </c>
      <c r="D66" s="24">
        <f>IF(E66="","",VLOOKUP(E66,選手,2,FALSE))</f>
      </c>
      <c r="E66" s="26"/>
      <c r="F66" s="138"/>
      <c r="G66" s="141"/>
      <c r="H66" s="132"/>
      <c r="I66" s="150"/>
      <c r="J66" s="135"/>
    </row>
    <row r="67" spans="1:10" ht="13.5">
      <c r="A67" s="23">
        <f t="shared" si="0"/>
        <v>201800000</v>
      </c>
      <c r="B67" s="25">
        <f t="shared" si="1"/>
      </c>
      <c r="C67" s="24">
        <f>IF(E67="","",VLOOKUP(E67,選手,5,FALSE))</f>
      </c>
      <c r="D67" s="24">
        <f>IF(E67="","",VLOOKUP(E67,選手,2,FALSE))</f>
      </c>
      <c r="E67" s="26"/>
      <c r="F67" s="138"/>
      <c r="G67" s="141"/>
      <c r="H67" s="132"/>
      <c r="I67" s="150"/>
      <c r="J67" s="135"/>
    </row>
    <row r="68" spans="1:10" ht="14.25" thickBot="1">
      <c r="A68" s="27">
        <f aca="true" t="shared" si="2" ref="A68:A131">201800000+E68</f>
        <v>201800000</v>
      </c>
      <c r="B68" s="29">
        <f t="shared" si="1"/>
      </c>
      <c r="C68" s="28">
        <f>IF(E68="","",VLOOKUP(E68,選手,5,FALSE))</f>
      </c>
      <c r="D68" s="28">
        <f>IF(E68="","",VLOOKUP(E68,選手,2,FALSE))</f>
      </c>
      <c r="E68" s="30"/>
      <c r="F68" s="145"/>
      <c r="G68" s="147"/>
      <c r="H68" s="149"/>
      <c r="I68" s="150"/>
      <c r="J68" s="135"/>
    </row>
    <row r="69" spans="1:10" ht="13.5">
      <c r="A69" s="31">
        <f t="shared" si="2"/>
        <v>201800000</v>
      </c>
      <c r="B69" s="33">
        <f t="shared" si="1"/>
      </c>
      <c r="C69" s="32">
        <f>IF(E69="","",VLOOKUP(E69,選手,5,FALSE))</f>
      </c>
      <c r="D69" s="32">
        <f>IF(E69="","",VLOOKUP(E69,選手,2,FALSE))</f>
      </c>
      <c r="E69" s="34"/>
      <c r="F69" s="137" t="s">
        <v>64</v>
      </c>
      <c r="G69" s="140" t="s">
        <v>159</v>
      </c>
      <c r="H69" s="131"/>
      <c r="I69" s="150"/>
      <c r="J69" s="135"/>
    </row>
    <row r="70" spans="1:10" ht="13.5">
      <c r="A70" s="23">
        <f t="shared" si="2"/>
        <v>201800000</v>
      </c>
      <c r="B70" s="25">
        <f t="shared" si="1"/>
      </c>
      <c r="C70" s="24">
        <f>IF(E70="","",VLOOKUP(E70,選手,5,FALSE))</f>
      </c>
      <c r="D70" s="24">
        <f>IF(E70="","",VLOOKUP(E70,選手,2,FALSE))</f>
      </c>
      <c r="E70" s="26"/>
      <c r="F70" s="138"/>
      <c r="G70" s="141"/>
      <c r="H70" s="132"/>
      <c r="I70" s="150"/>
      <c r="J70" s="135"/>
    </row>
    <row r="71" spans="1:10" ht="13.5">
      <c r="A71" s="23">
        <f t="shared" si="2"/>
        <v>201800000</v>
      </c>
      <c r="B71" s="25">
        <f t="shared" si="1"/>
      </c>
      <c r="C71" s="24">
        <f>IF(E71="","",VLOOKUP(E71,選手,5,FALSE))</f>
      </c>
      <c r="D71" s="24">
        <f>IF(E71="","",VLOOKUP(E71,選手,2,FALSE))</f>
      </c>
      <c r="E71" s="26"/>
      <c r="F71" s="138"/>
      <c r="G71" s="141"/>
      <c r="H71" s="132"/>
      <c r="I71" s="150"/>
      <c r="J71" s="135"/>
    </row>
    <row r="72" spans="1:10" ht="13.5">
      <c r="A72" s="23">
        <f t="shared" si="2"/>
        <v>201800000</v>
      </c>
      <c r="B72" s="25">
        <f t="shared" si="1"/>
      </c>
      <c r="C72" s="24">
        <f>IF(E72="","",VLOOKUP(E72,選手,5,FALSE))</f>
      </c>
      <c r="D72" s="24">
        <f>IF(E72="","",VLOOKUP(E72,選手,2,FALSE))</f>
      </c>
      <c r="E72" s="26"/>
      <c r="F72" s="138"/>
      <c r="G72" s="141"/>
      <c r="H72" s="132"/>
      <c r="I72" s="150"/>
      <c r="J72" s="135"/>
    </row>
    <row r="73" spans="1:10" ht="13.5">
      <c r="A73" s="23">
        <f t="shared" si="2"/>
        <v>201800000</v>
      </c>
      <c r="B73" s="25">
        <f t="shared" si="1"/>
      </c>
      <c r="C73" s="24">
        <f>IF(E73="","",VLOOKUP(E73,選手,5,FALSE))</f>
      </c>
      <c r="D73" s="24">
        <f>IF(E73="","",VLOOKUP(E73,選手,2,FALSE))</f>
      </c>
      <c r="E73" s="26"/>
      <c r="F73" s="138"/>
      <c r="G73" s="141"/>
      <c r="H73" s="132"/>
      <c r="I73" s="150"/>
      <c r="J73" s="135"/>
    </row>
    <row r="74" spans="1:10" ht="14.25" thickBot="1">
      <c r="A74" s="107">
        <f t="shared" si="2"/>
        <v>201800000</v>
      </c>
      <c r="B74" s="108">
        <f aca="true" t="shared" si="3" ref="B74:B137">IF(C74="","",VLOOKUP(C74,学校番号,3,FALSE))</f>
      </c>
      <c r="C74" s="109">
        <f>IF(E74="","",VLOOKUP(E74,選手,5,FALSE))</f>
      </c>
      <c r="D74" s="109">
        <f>IF(E74="","",VLOOKUP(E74,選手,2,FALSE))</f>
      </c>
      <c r="E74" s="110"/>
      <c r="F74" s="152"/>
      <c r="G74" s="153"/>
      <c r="H74" s="133"/>
      <c r="I74" s="151"/>
      <c r="J74" s="136"/>
    </row>
    <row r="75" spans="1:10" ht="14.25" thickTop="1">
      <c r="A75" s="103">
        <f t="shared" si="2"/>
        <v>201800000</v>
      </c>
      <c r="B75" s="104">
        <f t="shared" si="3"/>
      </c>
      <c r="C75" s="105">
        <f>IF(E75="","",VLOOKUP(E75,選手,5,FALSE))</f>
      </c>
      <c r="D75" s="105">
        <f>IF(E75="","",VLOOKUP(E75,選手,2,FALSE))</f>
      </c>
      <c r="E75" s="106"/>
      <c r="F75" s="154" t="s">
        <v>64</v>
      </c>
      <c r="G75" s="155" t="s">
        <v>155</v>
      </c>
      <c r="H75" s="156"/>
      <c r="I75" s="157" t="s">
        <v>19</v>
      </c>
      <c r="J75" s="134" t="s">
        <v>243</v>
      </c>
    </row>
    <row r="76" spans="1:10" ht="13.5">
      <c r="A76" s="23">
        <f t="shared" si="2"/>
        <v>201800000</v>
      </c>
      <c r="B76" s="25">
        <f t="shared" si="3"/>
      </c>
      <c r="C76" s="24">
        <f>IF(E76="","",VLOOKUP(E76,選手,5,FALSE))</f>
      </c>
      <c r="D76" s="24">
        <f>IF(E76="","",VLOOKUP(E76,選手,2,FALSE))</f>
      </c>
      <c r="E76" s="26"/>
      <c r="F76" s="138"/>
      <c r="G76" s="141"/>
      <c r="H76" s="132"/>
      <c r="I76" s="158"/>
      <c r="J76" s="135"/>
    </row>
    <row r="77" spans="1:10" ht="13.5">
      <c r="A77" s="23">
        <f t="shared" si="2"/>
        <v>201800000</v>
      </c>
      <c r="B77" s="25">
        <f t="shared" si="3"/>
      </c>
      <c r="C77" s="24">
        <f>IF(E77="","",VLOOKUP(E77,選手,5,FALSE))</f>
      </c>
      <c r="D77" s="24">
        <f>IF(E77="","",VLOOKUP(E77,選手,2,FALSE))</f>
      </c>
      <c r="E77" s="26"/>
      <c r="F77" s="138"/>
      <c r="G77" s="141"/>
      <c r="H77" s="132"/>
      <c r="I77" s="158"/>
      <c r="J77" s="135"/>
    </row>
    <row r="78" spans="1:10" ht="13.5">
      <c r="A78" s="23">
        <f t="shared" si="2"/>
        <v>201800000</v>
      </c>
      <c r="B78" s="25">
        <f t="shared" si="3"/>
      </c>
      <c r="C78" s="24">
        <f>IF(E78="","",VLOOKUP(E78,選手,5,FALSE))</f>
      </c>
      <c r="D78" s="24">
        <f>IF(E78="","",VLOOKUP(E78,選手,2,FALSE))</f>
      </c>
      <c r="E78" s="26"/>
      <c r="F78" s="138"/>
      <c r="G78" s="141"/>
      <c r="H78" s="132"/>
      <c r="I78" s="158"/>
      <c r="J78" s="135"/>
    </row>
    <row r="79" spans="1:10" ht="13.5">
      <c r="A79" s="23">
        <f t="shared" si="2"/>
        <v>201800000</v>
      </c>
      <c r="B79" s="25">
        <f t="shared" si="3"/>
      </c>
      <c r="C79" s="24">
        <f>IF(E79="","",VLOOKUP(E79,選手,5,FALSE))</f>
      </c>
      <c r="D79" s="24">
        <f>IF(E79="","",VLOOKUP(E79,選手,2,FALSE))</f>
      </c>
      <c r="E79" s="26"/>
      <c r="F79" s="138"/>
      <c r="G79" s="141"/>
      <c r="H79" s="132"/>
      <c r="I79" s="158"/>
      <c r="J79" s="135"/>
    </row>
    <row r="80" spans="1:10" ht="14.25" thickBot="1">
      <c r="A80" s="27">
        <f t="shared" si="2"/>
        <v>201800000</v>
      </c>
      <c r="B80" s="29">
        <f t="shared" si="3"/>
      </c>
      <c r="C80" s="28">
        <f>IF(E80="","",VLOOKUP(E80,選手,5,FALSE))</f>
      </c>
      <c r="D80" s="28">
        <f>IF(E80="","",VLOOKUP(E80,選手,2,FALSE))</f>
      </c>
      <c r="E80" s="30"/>
      <c r="F80" s="145"/>
      <c r="G80" s="147"/>
      <c r="H80" s="149"/>
      <c r="I80" s="158"/>
      <c r="J80" s="135"/>
    </row>
    <row r="81" spans="1:10" ht="13.5">
      <c r="A81" s="31">
        <f t="shared" si="2"/>
        <v>201800000</v>
      </c>
      <c r="B81" s="33">
        <f t="shared" si="3"/>
      </c>
      <c r="C81" s="32">
        <f>IF(E81="","",VLOOKUP(E81,選手,5,FALSE))</f>
      </c>
      <c r="D81" s="32">
        <f>IF(E81="","",VLOOKUP(E81,選手,2,FALSE))</f>
      </c>
      <c r="E81" s="34"/>
      <c r="F81" s="137" t="s">
        <v>64</v>
      </c>
      <c r="G81" s="140" t="s">
        <v>159</v>
      </c>
      <c r="H81" s="131"/>
      <c r="I81" s="158"/>
      <c r="J81" s="135"/>
    </row>
    <row r="82" spans="1:10" ht="13.5">
      <c r="A82" s="23">
        <f t="shared" si="2"/>
        <v>201800000</v>
      </c>
      <c r="B82" s="25">
        <f t="shared" si="3"/>
      </c>
      <c r="C82" s="24">
        <f>IF(E82="","",VLOOKUP(E82,選手,5,FALSE))</f>
      </c>
      <c r="D82" s="24">
        <f>IF(E82="","",VLOOKUP(E82,選手,2,FALSE))</f>
      </c>
      <c r="E82" s="26"/>
      <c r="F82" s="138"/>
      <c r="G82" s="141"/>
      <c r="H82" s="132"/>
      <c r="I82" s="158"/>
      <c r="J82" s="135"/>
    </row>
    <row r="83" spans="1:10" ht="13.5">
      <c r="A83" s="23">
        <f t="shared" si="2"/>
        <v>201800000</v>
      </c>
      <c r="B83" s="25">
        <f t="shared" si="3"/>
      </c>
      <c r="C83" s="24">
        <f>IF(E83="","",VLOOKUP(E83,選手,5,FALSE))</f>
      </c>
      <c r="D83" s="24">
        <f>IF(E83="","",VLOOKUP(E83,選手,2,FALSE))</f>
      </c>
      <c r="E83" s="26"/>
      <c r="F83" s="138"/>
      <c r="G83" s="141"/>
      <c r="H83" s="132"/>
      <c r="I83" s="158"/>
      <c r="J83" s="135"/>
    </row>
    <row r="84" spans="1:10" ht="13.5">
      <c r="A84" s="23">
        <f t="shared" si="2"/>
        <v>201800000</v>
      </c>
      <c r="B84" s="25">
        <f t="shared" si="3"/>
      </c>
      <c r="C84" s="24">
        <f>IF(E84="","",VLOOKUP(E84,選手,5,FALSE))</f>
      </c>
      <c r="D84" s="24">
        <f>IF(E84="","",VLOOKUP(E84,選手,2,FALSE))</f>
      </c>
      <c r="E84" s="26"/>
      <c r="F84" s="138"/>
      <c r="G84" s="141"/>
      <c r="H84" s="132"/>
      <c r="I84" s="158"/>
      <c r="J84" s="135"/>
    </row>
    <row r="85" spans="1:10" ht="13.5">
      <c r="A85" s="23">
        <f t="shared" si="2"/>
        <v>201800000</v>
      </c>
      <c r="B85" s="25">
        <f t="shared" si="3"/>
      </c>
      <c r="C85" s="24">
        <f>IF(E85="","",VLOOKUP(E85,選手,5,FALSE))</f>
      </c>
      <c r="D85" s="24">
        <f>IF(E85="","",VLOOKUP(E85,選手,2,FALSE))</f>
      </c>
      <c r="E85" s="26"/>
      <c r="F85" s="138"/>
      <c r="G85" s="141"/>
      <c r="H85" s="132"/>
      <c r="I85" s="158"/>
      <c r="J85" s="135"/>
    </row>
    <row r="86" spans="1:10" ht="14.25" thickBot="1">
      <c r="A86" s="35">
        <f t="shared" si="2"/>
        <v>201800000</v>
      </c>
      <c r="B86" s="37">
        <f t="shared" si="3"/>
      </c>
      <c r="C86" s="36">
        <f>IF(E86="","",VLOOKUP(E86,選手,5,FALSE))</f>
      </c>
      <c r="D86" s="36">
        <f>IF(E86="","",VLOOKUP(E86,選手,2,FALSE))</f>
      </c>
      <c r="E86" s="38"/>
      <c r="F86" s="139"/>
      <c r="G86" s="142"/>
      <c r="H86" s="143"/>
      <c r="I86" s="159"/>
      <c r="J86" s="135"/>
    </row>
    <row r="87" spans="1:10" ht="14.25" thickTop="1">
      <c r="A87" s="31">
        <f t="shared" si="2"/>
        <v>201800000</v>
      </c>
      <c r="B87" s="33">
        <f t="shared" si="3"/>
      </c>
      <c r="C87" s="32">
        <f>IF(E87="","",VLOOKUP(E87,選手,5,FALSE))</f>
      </c>
      <c r="D87" s="32">
        <f>IF(E87="","",VLOOKUP(E87,選手,2,FALSE))</f>
      </c>
      <c r="E87" s="34"/>
      <c r="F87" s="144" t="s">
        <v>64</v>
      </c>
      <c r="G87" s="146" t="s">
        <v>155</v>
      </c>
      <c r="H87" s="148"/>
      <c r="I87" s="150" t="s">
        <v>160</v>
      </c>
      <c r="J87" s="135"/>
    </row>
    <row r="88" spans="1:10" ht="13.5">
      <c r="A88" s="23">
        <f t="shared" si="2"/>
        <v>201800000</v>
      </c>
      <c r="B88" s="25">
        <f t="shared" si="3"/>
      </c>
      <c r="C88" s="24">
        <f>IF(E88="","",VLOOKUP(E88,選手,5,FALSE))</f>
      </c>
      <c r="D88" s="24">
        <f>IF(E88="","",VLOOKUP(E88,選手,2,FALSE))</f>
      </c>
      <c r="E88" s="26"/>
      <c r="F88" s="138"/>
      <c r="G88" s="141"/>
      <c r="H88" s="132"/>
      <c r="I88" s="150"/>
      <c r="J88" s="135"/>
    </row>
    <row r="89" spans="1:10" ht="13.5">
      <c r="A89" s="23">
        <f t="shared" si="2"/>
        <v>201800000</v>
      </c>
      <c r="B89" s="25">
        <f t="shared" si="3"/>
      </c>
      <c r="C89" s="24">
        <f>IF(E89="","",VLOOKUP(E89,選手,5,FALSE))</f>
      </c>
      <c r="D89" s="24">
        <f>IF(E89="","",VLOOKUP(E89,選手,2,FALSE))</f>
      </c>
      <c r="E89" s="26"/>
      <c r="F89" s="138"/>
      <c r="G89" s="141"/>
      <c r="H89" s="132"/>
      <c r="I89" s="150"/>
      <c r="J89" s="135"/>
    </row>
    <row r="90" spans="1:10" ht="13.5">
      <c r="A90" s="23">
        <f t="shared" si="2"/>
        <v>201800000</v>
      </c>
      <c r="B90" s="25">
        <f t="shared" si="3"/>
      </c>
      <c r="C90" s="24">
        <f>IF(E90="","",VLOOKUP(E90,選手,5,FALSE))</f>
      </c>
      <c r="D90" s="24">
        <f>IF(E90="","",VLOOKUP(E90,選手,2,FALSE))</f>
      </c>
      <c r="E90" s="26"/>
      <c r="F90" s="138"/>
      <c r="G90" s="141"/>
      <c r="H90" s="132"/>
      <c r="I90" s="150"/>
      <c r="J90" s="135"/>
    </row>
    <row r="91" spans="1:10" ht="13.5">
      <c r="A91" s="23">
        <f t="shared" si="2"/>
        <v>201800000</v>
      </c>
      <c r="B91" s="25">
        <f t="shared" si="3"/>
      </c>
      <c r="C91" s="24">
        <f>IF(E91="","",VLOOKUP(E91,選手,5,FALSE))</f>
      </c>
      <c r="D91" s="24">
        <f>IF(E91="","",VLOOKUP(E91,選手,2,FALSE))</f>
      </c>
      <c r="E91" s="26"/>
      <c r="F91" s="138"/>
      <c r="G91" s="141"/>
      <c r="H91" s="132"/>
      <c r="I91" s="150"/>
      <c r="J91" s="135"/>
    </row>
    <row r="92" spans="1:10" ht="14.25" thickBot="1">
      <c r="A92" s="27">
        <f t="shared" si="2"/>
        <v>201800000</v>
      </c>
      <c r="B92" s="29">
        <f t="shared" si="3"/>
      </c>
      <c r="C92" s="28">
        <f>IF(E92="","",VLOOKUP(E92,選手,5,FALSE))</f>
      </c>
      <c r="D92" s="28">
        <f>IF(E92="","",VLOOKUP(E92,選手,2,FALSE))</f>
      </c>
      <c r="E92" s="30"/>
      <c r="F92" s="145"/>
      <c r="G92" s="147"/>
      <c r="H92" s="149"/>
      <c r="I92" s="150"/>
      <c r="J92" s="135"/>
    </row>
    <row r="93" spans="1:10" ht="13.5">
      <c r="A93" s="31">
        <f t="shared" si="2"/>
        <v>201800000</v>
      </c>
      <c r="B93" s="33">
        <f t="shared" si="3"/>
      </c>
      <c r="C93" s="32">
        <f>IF(E93="","",VLOOKUP(E93,選手,5,FALSE))</f>
      </c>
      <c r="D93" s="32">
        <f>IF(E93="","",VLOOKUP(E93,選手,2,FALSE))</f>
      </c>
      <c r="E93" s="34"/>
      <c r="F93" s="137" t="s">
        <v>64</v>
      </c>
      <c r="G93" s="140" t="s">
        <v>159</v>
      </c>
      <c r="H93" s="131"/>
      <c r="I93" s="150"/>
      <c r="J93" s="135"/>
    </row>
    <row r="94" spans="1:10" ht="13.5">
      <c r="A94" s="23">
        <f t="shared" si="2"/>
        <v>201800000</v>
      </c>
      <c r="B94" s="25">
        <f t="shared" si="3"/>
      </c>
      <c r="C94" s="24">
        <f>IF(E94="","",VLOOKUP(E94,選手,5,FALSE))</f>
      </c>
      <c r="D94" s="24">
        <f>IF(E94="","",VLOOKUP(E94,選手,2,FALSE))</f>
      </c>
      <c r="E94" s="26"/>
      <c r="F94" s="138"/>
      <c r="G94" s="141"/>
      <c r="H94" s="132"/>
      <c r="I94" s="150"/>
      <c r="J94" s="135"/>
    </row>
    <row r="95" spans="1:10" ht="13.5">
      <c r="A95" s="23">
        <f t="shared" si="2"/>
        <v>201800000</v>
      </c>
      <c r="B95" s="25">
        <f t="shared" si="3"/>
      </c>
      <c r="C95" s="24">
        <f>IF(E95="","",VLOOKUP(E95,選手,5,FALSE))</f>
      </c>
      <c r="D95" s="24">
        <f>IF(E95="","",VLOOKUP(E95,選手,2,FALSE))</f>
      </c>
      <c r="E95" s="26"/>
      <c r="F95" s="138"/>
      <c r="G95" s="141"/>
      <c r="H95" s="132"/>
      <c r="I95" s="150"/>
      <c r="J95" s="135"/>
    </row>
    <row r="96" spans="1:10" ht="13.5">
      <c r="A96" s="23">
        <f t="shared" si="2"/>
        <v>201800000</v>
      </c>
      <c r="B96" s="25">
        <f t="shared" si="3"/>
      </c>
      <c r="C96" s="24">
        <f>IF(E96="","",VLOOKUP(E96,選手,5,FALSE))</f>
      </c>
      <c r="D96" s="24">
        <f>IF(E96="","",VLOOKUP(E96,選手,2,FALSE))</f>
      </c>
      <c r="E96" s="26"/>
      <c r="F96" s="138"/>
      <c r="G96" s="141"/>
      <c r="H96" s="132"/>
      <c r="I96" s="150"/>
      <c r="J96" s="135"/>
    </row>
    <row r="97" spans="1:10" ht="13.5">
      <c r="A97" s="23">
        <f t="shared" si="2"/>
        <v>201800000</v>
      </c>
      <c r="B97" s="25">
        <f t="shared" si="3"/>
      </c>
      <c r="C97" s="24">
        <f>IF(E97="","",VLOOKUP(E97,選手,5,FALSE))</f>
      </c>
      <c r="D97" s="24">
        <f>IF(E97="","",VLOOKUP(E97,選手,2,FALSE))</f>
      </c>
      <c r="E97" s="26"/>
      <c r="F97" s="138"/>
      <c r="G97" s="141"/>
      <c r="H97" s="132"/>
      <c r="I97" s="150"/>
      <c r="J97" s="135"/>
    </row>
    <row r="98" spans="1:10" ht="14.25" thickBot="1">
      <c r="A98" s="107">
        <f t="shared" si="2"/>
        <v>201800000</v>
      </c>
      <c r="B98" s="108">
        <f t="shared" si="3"/>
      </c>
      <c r="C98" s="109">
        <f>IF(E98="","",VLOOKUP(E98,選手,5,FALSE))</f>
      </c>
      <c r="D98" s="109">
        <f>IF(E98="","",VLOOKUP(E98,選手,2,FALSE))</f>
      </c>
      <c r="E98" s="110"/>
      <c r="F98" s="152"/>
      <c r="G98" s="153"/>
      <c r="H98" s="133"/>
      <c r="I98" s="151"/>
      <c r="J98" s="136"/>
    </row>
    <row r="99" spans="1:10" ht="14.25" thickTop="1">
      <c r="A99" s="103">
        <f t="shared" si="2"/>
        <v>201800000</v>
      </c>
      <c r="B99" s="104">
        <f t="shared" si="3"/>
      </c>
      <c r="C99" s="105">
        <f>IF(E99="","",VLOOKUP(E99,選手,5,FALSE))</f>
      </c>
      <c r="D99" s="105">
        <f>IF(E99="","",VLOOKUP(E99,選手,2,FALSE))</f>
      </c>
      <c r="E99" s="106"/>
      <c r="F99" s="154" t="s">
        <v>64</v>
      </c>
      <c r="G99" s="155" t="s">
        <v>155</v>
      </c>
      <c r="H99" s="156"/>
      <c r="I99" s="157" t="s">
        <v>19</v>
      </c>
      <c r="J99" s="134" t="s">
        <v>244</v>
      </c>
    </row>
    <row r="100" spans="1:10" ht="13.5">
      <c r="A100" s="23">
        <f t="shared" si="2"/>
        <v>201800000</v>
      </c>
      <c r="B100" s="25">
        <f t="shared" si="3"/>
      </c>
      <c r="C100" s="24">
        <f>IF(E100="","",VLOOKUP(E100,選手,5,FALSE))</f>
      </c>
      <c r="D100" s="24">
        <f>IF(E100="","",VLOOKUP(E100,選手,2,FALSE))</f>
      </c>
      <c r="E100" s="26"/>
      <c r="F100" s="138"/>
      <c r="G100" s="141"/>
      <c r="H100" s="132"/>
      <c r="I100" s="158"/>
      <c r="J100" s="135"/>
    </row>
    <row r="101" spans="1:10" ht="13.5">
      <c r="A101" s="23">
        <f t="shared" si="2"/>
        <v>201800000</v>
      </c>
      <c r="B101" s="25">
        <f t="shared" si="3"/>
      </c>
      <c r="C101" s="24">
        <f>IF(E101="","",VLOOKUP(E101,選手,5,FALSE))</f>
      </c>
      <c r="D101" s="24">
        <f>IF(E101="","",VLOOKUP(E101,選手,2,FALSE))</f>
      </c>
      <c r="E101" s="26"/>
      <c r="F101" s="138"/>
      <c r="G101" s="141"/>
      <c r="H101" s="132"/>
      <c r="I101" s="158"/>
      <c r="J101" s="135"/>
    </row>
    <row r="102" spans="1:10" ht="13.5">
      <c r="A102" s="23">
        <f t="shared" si="2"/>
        <v>201800000</v>
      </c>
      <c r="B102" s="25">
        <f t="shared" si="3"/>
      </c>
      <c r="C102" s="24">
        <f>IF(E102="","",VLOOKUP(E102,選手,5,FALSE))</f>
      </c>
      <c r="D102" s="24">
        <f>IF(E102="","",VLOOKUP(E102,選手,2,FALSE))</f>
      </c>
      <c r="E102" s="26"/>
      <c r="F102" s="138"/>
      <c r="G102" s="141"/>
      <c r="H102" s="132"/>
      <c r="I102" s="158"/>
      <c r="J102" s="135"/>
    </row>
    <row r="103" spans="1:10" ht="13.5">
      <c r="A103" s="23">
        <f t="shared" si="2"/>
        <v>201800000</v>
      </c>
      <c r="B103" s="25">
        <f t="shared" si="3"/>
      </c>
      <c r="C103" s="24">
        <f>IF(E103="","",VLOOKUP(E103,選手,5,FALSE))</f>
      </c>
      <c r="D103" s="24">
        <f>IF(E103="","",VLOOKUP(E103,選手,2,FALSE))</f>
      </c>
      <c r="E103" s="26"/>
      <c r="F103" s="138"/>
      <c r="G103" s="141"/>
      <c r="H103" s="132"/>
      <c r="I103" s="158"/>
      <c r="J103" s="135"/>
    </row>
    <row r="104" spans="1:10" ht="14.25" thickBot="1">
      <c r="A104" s="27">
        <f t="shared" si="2"/>
        <v>201800000</v>
      </c>
      <c r="B104" s="29">
        <f t="shared" si="3"/>
      </c>
      <c r="C104" s="28">
        <f>IF(E104="","",VLOOKUP(E104,選手,5,FALSE))</f>
      </c>
      <c r="D104" s="28">
        <f>IF(E104="","",VLOOKUP(E104,選手,2,FALSE))</f>
      </c>
      <c r="E104" s="30"/>
      <c r="F104" s="145"/>
      <c r="G104" s="147"/>
      <c r="H104" s="149"/>
      <c r="I104" s="158"/>
      <c r="J104" s="135"/>
    </row>
    <row r="105" spans="1:10" ht="13.5">
      <c r="A105" s="31">
        <f t="shared" si="2"/>
        <v>201800000</v>
      </c>
      <c r="B105" s="33">
        <f t="shared" si="3"/>
      </c>
      <c r="C105" s="32">
        <f>IF(E105="","",VLOOKUP(E105,選手,5,FALSE))</f>
      </c>
      <c r="D105" s="32">
        <f>IF(E105="","",VLOOKUP(E105,選手,2,FALSE))</f>
      </c>
      <c r="E105" s="34"/>
      <c r="F105" s="137" t="s">
        <v>64</v>
      </c>
      <c r="G105" s="140" t="s">
        <v>159</v>
      </c>
      <c r="H105" s="131"/>
      <c r="I105" s="158"/>
      <c r="J105" s="135"/>
    </row>
    <row r="106" spans="1:10" ht="13.5">
      <c r="A106" s="23">
        <f t="shared" si="2"/>
        <v>201800000</v>
      </c>
      <c r="B106" s="25">
        <f t="shared" si="3"/>
      </c>
      <c r="C106" s="24">
        <f>IF(E106="","",VLOOKUP(E106,選手,5,FALSE))</f>
      </c>
      <c r="D106" s="24">
        <f>IF(E106="","",VLOOKUP(E106,選手,2,FALSE))</f>
      </c>
      <c r="E106" s="26"/>
      <c r="F106" s="138"/>
      <c r="G106" s="141"/>
      <c r="H106" s="132"/>
      <c r="I106" s="158"/>
      <c r="J106" s="135"/>
    </row>
    <row r="107" spans="1:10" ht="13.5">
      <c r="A107" s="23">
        <f t="shared" si="2"/>
        <v>201800000</v>
      </c>
      <c r="B107" s="25">
        <f t="shared" si="3"/>
      </c>
      <c r="C107" s="24">
        <f>IF(E107="","",VLOOKUP(E107,選手,5,FALSE))</f>
      </c>
      <c r="D107" s="24">
        <f>IF(E107="","",VLOOKUP(E107,選手,2,FALSE))</f>
      </c>
      <c r="E107" s="26"/>
      <c r="F107" s="138"/>
      <c r="G107" s="141"/>
      <c r="H107" s="132"/>
      <c r="I107" s="158"/>
      <c r="J107" s="135"/>
    </row>
    <row r="108" spans="1:10" ht="13.5">
      <c r="A108" s="23">
        <f t="shared" si="2"/>
        <v>201800000</v>
      </c>
      <c r="B108" s="25">
        <f t="shared" si="3"/>
      </c>
      <c r="C108" s="24">
        <f>IF(E108="","",VLOOKUP(E108,選手,5,FALSE))</f>
      </c>
      <c r="D108" s="24">
        <f>IF(E108="","",VLOOKUP(E108,選手,2,FALSE))</f>
      </c>
      <c r="E108" s="26"/>
      <c r="F108" s="138"/>
      <c r="G108" s="141"/>
      <c r="H108" s="132"/>
      <c r="I108" s="158"/>
      <c r="J108" s="135"/>
    </row>
    <row r="109" spans="1:10" ht="13.5">
      <c r="A109" s="23">
        <f t="shared" si="2"/>
        <v>201800000</v>
      </c>
      <c r="B109" s="25">
        <f t="shared" si="3"/>
      </c>
      <c r="C109" s="24">
        <f>IF(E109="","",VLOOKUP(E109,選手,5,FALSE))</f>
      </c>
      <c r="D109" s="24">
        <f>IF(E109="","",VLOOKUP(E109,選手,2,FALSE))</f>
      </c>
      <c r="E109" s="26"/>
      <c r="F109" s="138"/>
      <c r="G109" s="141"/>
      <c r="H109" s="132"/>
      <c r="I109" s="158"/>
      <c r="J109" s="135"/>
    </row>
    <row r="110" spans="1:10" ht="14.25" thickBot="1">
      <c r="A110" s="35">
        <f t="shared" si="2"/>
        <v>201800000</v>
      </c>
      <c r="B110" s="37">
        <f t="shared" si="3"/>
      </c>
      <c r="C110" s="36">
        <f>IF(E110="","",VLOOKUP(E110,選手,5,FALSE))</f>
      </c>
      <c r="D110" s="36">
        <f>IF(E110="","",VLOOKUP(E110,選手,2,FALSE))</f>
      </c>
      <c r="E110" s="38"/>
      <c r="F110" s="139"/>
      <c r="G110" s="142"/>
      <c r="H110" s="143"/>
      <c r="I110" s="159"/>
      <c r="J110" s="135"/>
    </row>
    <row r="111" spans="1:10" ht="14.25" thickTop="1">
      <c r="A111" s="31">
        <f t="shared" si="2"/>
        <v>201800000</v>
      </c>
      <c r="B111" s="33">
        <f t="shared" si="3"/>
      </c>
      <c r="C111" s="32">
        <f>IF(E111="","",VLOOKUP(E111,選手,5,FALSE))</f>
      </c>
      <c r="D111" s="32">
        <f>IF(E111="","",VLOOKUP(E111,選手,2,FALSE))</f>
      </c>
      <c r="E111" s="34"/>
      <c r="F111" s="144" t="s">
        <v>64</v>
      </c>
      <c r="G111" s="146" t="s">
        <v>155</v>
      </c>
      <c r="H111" s="148"/>
      <c r="I111" s="150" t="s">
        <v>160</v>
      </c>
      <c r="J111" s="135"/>
    </row>
    <row r="112" spans="1:10" ht="13.5">
      <c r="A112" s="23">
        <f t="shared" si="2"/>
        <v>201800000</v>
      </c>
      <c r="B112" s="25">
        <f t="shared" si="3"/>
      </c>
      <c r="C112" s="24">
        <f>IF(E112="","",VLOOKUP(E112,選手,5,FALSE))</f>
      </c>
      <c r="D112" s="24">
        <f>IF(E112="","",VLOOKUP(E112,選手,2,FALSE))</f>
      </c>
      <c r="E112" s="26"/>
      <c r="F112" s="138"/>
      <c r="G112" s="141"/>
      <c r="H112" s="132"/>
      <c r="I112" s="150"/>
      <c r="J112" s="135"/>
    </row>
    <row r="113" spans="1:10" ht="13.5">
      <c r="A113" s="23">
        <f t="shared" si="2"/>
        <v>201800000</v>
      </c>
      <c r="B113" s="25">
        <f t="shared" si="3"/>
      </c>
      <c r="C113" s="24">
        <f>IF(E113="","",VLOOKUP(E113,選手,5,FALSE))</f>
      </c>
      <c r="D113" s="24">
        <f>IF(E113="","",VLOOKUP(E113,選手,2,FALSE))</f>
      </c>
      <c r="E113" s="26"/>
      <c r="F113" s="138"/>
      <c r="G113" s="141"/>
      <c r="H113" s="132"/>
      <c r="I113" s="150"/>
      <c r="J113" s="135"/>
    </row>
    <row r="114" spans="1:10" ht="13.5">
      <c r="A114" s="23">
        <f t="shared" si="2"/>
        <v>201800000</v>
      </c>
      <c r="B114" s="25">
        <f t="shared" si="3"/>
      </c>
      <c r="C114" s="24">
        <f>IF(E114="","",VLOOKUP(E114,選手,5,FALSE))</f>
      </c>
      <c r="D114" s="24">
        <f>IF(E114="","",VLOOKUP(E114,選手,2,FALSE))</f>
      </c>
      <c r="E114" s="26"/>
      <c r="F114" s="138"/>
      <c r="G114" s="141"/>
      <c r="H114" s="132"/>
      <c r="I114" s="150"/>
      <c r="J114" s="135"/>
    </row>
    <row r="115" spans="1:10" ht="13.5">
      <c r="A115" s="23">
        <f t="shared" si="2"/>
        <v>201800000</v>
      </c>
      <c r="B115" s="25">
        <f t="shared" si="3"/>
      </c>
      <c r="C115" s="24">
        <f>IF(E115="","",VLOOKUP(E115,選手,5,FALSE))</f>
      </c>
      <c r="D115" s="24">
        <f>IF(E115="","",VLOOKUP(E115,選手,2,FALSE))</f>
      </c>
      <c r="E115" s="26"/>
      <c r="F115" s="138"/>
      <c r="G115" s="141"/>
      <c r="H115" s="132"/>
      <c r="I115" s="150"/>
      <c r="J115" s="135"/>
    </row>
    <row r="116" spans="1:10" ht="14.25" thickBot="1">
      <c r="A116" s="27">
        <f t="shared" si="2"/>
        <v>201800000</v>
      </c>
      <c r="B116" s="29">
        <f t="shared" si="3"/>
      </c>
      <c r="C116" s="28">
        <f>IF(E116="","",VLOOKUP(E116,選手,5,FALSE))</f>
      </c>
      <c r="D116" s="28">
        <f>IF(E116="","",VLOOKUP(E116,選手,2,FALSE))</f>
      </c>
      <c r="E116" s="30"/>
      <c r="F116" s="145"/>
      <c r="G116" s="147"/>
      <c r="H116" s="149"/>
      <c r="I116" s="150"/>
      <c r="J116" s="135"/>
    </row>
    <row r="117" spans="1:10" ht="13.5">
      <c r="A117" s="31">
        <f t="shared" si="2"/>
        <v>201800000</v>
      </c>
      <c r="B117" s="33">
        <f t="shared" si="3"/>
      </c>
      <c r="C117" s="32">
        <f>IF(E117="","",VLOOKUP(E117,選手,5,FALSE))</f>
      </c>
      <c r="D117" s="32">
        <f>IF(E117="","",VLOOKUP(E117,選手,2,FALSE))</f>
      </c>
      <c r="E117" s="34"/>
      <c r="F117" s="137" t="s">
        <v>64</v>
      </c>
      <c r="G117" s="140" t="s">
        <v>159</v>
      </c>
      <c r="H117" s="131"/>
      <c r="I117" s="150"/>
      <c r="J117" s="135"/>
    </row>
    <row r="118" spans="1:10" ht="13.5">
      <c r="A118" s="23">
        <f t="shared" si="2"/>
        <v>201800000</v>
      </c>
      <c r="B118" s="25">
        <f t="shared" si="3"/>
      </c>
      <c r="C118" s="24">
        <f>IF(E118="","",VLOOKUP(E118,選手,5,FALSE))</f>
      </c>
      <c r="D118" s="24">
        <f>IF(E118="","",VLOOKUP(E118,選手,2,FALSE))</f>
      </c>
      <c r="E118" s="26"/>
      <c r="F118" s="138"/>
      <c r="G118" s="141"/>
      <c r="H118" s="132"/>
      <c r="I118" s="150"/>
      <c r="J118" s="135"/>
    </row>
    <row r="119" spans="1:10" ht="13.5">
      <c r="A119" s="23">
        <f t="shared" si="2"/>
        <v>201800000</v>
      </c>
      <c r="B119" s="25">
        <f t="shared" si="3"/>
      </c>
      <c r="C119" s="24">
        <f>IF(E119="","",VLOOKUP(E119,選手,5,FALSE))</f>
      </c>
      <c r="D119" s="24">
        <f>IF(E119="","",VLOOKUP(E119,選手,2,FALSE))</f>
      </c>
      <c r="E119" s="26"/>
      <c r="F119" s="138"/>
      <c r="G119" s="141"/>
      <c r="H119" s="132"/>
      <c r="I119" s="150"/>
      <c r="J119" s="135"/>
    </row>
    <row r="120" spans="1:10" ht="13.5">
      <c r="A120" s="23">
        <f t="shared" si="2"/>
        <v>201800000</v>
      </c>
      <c r="B120" s="25">
        <f t="shared" si="3"/>
      </c>
      <c r="C120" s="24">
        <f>IF(E120="","",VLOOKUP(E120,選手,5,FALSE))</f>
      </c>
      <c r="D120" s="24">
        <f>IF(E120="","",VLOOKUP(E120,選手,2,FALSE))</f>
      </c>
      <c r="E120" s="26"/>
      <c r="F120" s="138"/>
      <c r="G120" s="141"/>
      <c r="H120" s="132"/>
      <c r="I120" s="150"/>
      <c r="J120" s="135"/>
    </row>
    <row r="121" spans="1:10" ht="13.5">
      <c r="A121" s="23">
        <f t="shared" si="2"/>
        <v>201800000</v>
      </c>
      <c r="B121" s="25">
        <f t="shared" si="3"/>
      </c>
      <c r="C121" s="24">
        <f>IF(E121="","",VLOOKUP(E121,選手,5,FALSE))</f>
      </c>
      <c r="D121" s="24">
        <f>IF(E121="","",VLOOKUP(E121,選手,2,FALSE))</f>
      </c>
      <c r="E121" s="26"/>
      <c r="F121" s="138"/>
      <c r="G121" s="141"/>
      <c r="H121" s="132"/>
      <c r="I121" s="150"/>
      <c r="J121" s="135"/>
    </row>
    <row r="122" spans="1:10" ht="14.25" thickBot="1">
      <c r="A122" s="107">
        <f t="shared" si="2"/>
        <v>201800000</v>
      </c>
      <c r="B122" s="108">
        <f t="shared" si="3"/>
      </c>
      <c r="C122" s="109">
        <f>IF(E122="","",VLOOKUP(E122,選手,5,FALSE))</f>
      </c>
      <c r="D122" s="109">
        <f>IF(E122="","",VLOOKUP(E122,選手,2,FALSE))</f>
      </c>
      <c r="E122" s="110"/>
      <c r="F122" s="152"/>
      <c r="G122" s="153"/>
      <c r="H122" s="133"/>
      <c r="I122" s="151"/>
      <c r="J122" s="136"/>
    </row>
    <row r="123" spans="1:10" ht="14.25" thickTop="1">
      <c r="A123" s="103">
        <f t="shared" si="2"/>
        <v>201800000</v>
      </c>
      <c r="B123" s="104">
        <f t="shared" si="3"/>
      </c>
      <c r="C123" s="105">
        <f>IF(E123="","",VLOOKUP(E123,選手,5,FALSE))</f>
      </c>
      <c r="D123" s="105">
        <f>IF(E123="","",VLOOKUP(E123,選手,2,FALSE))</f>
      </c>
      <c r="E123" s="106"/>
      <c r="F123" s="154" t="s">
        <v>64</v>
      </c>
      <c r="G123" s="155" t="s">
        <v>155</v>
      </c>
      <c r="H123" s="156"/>
      <c r="I123" s="157" t="s">
        <v>19</v>
      </c>
      <c r="J123" s="134" t="s">
        <v>245</v>
      </c>
    </row>
    <row r="124" spans="1:10" ht="13.5">
      <c r="A124" s="23">
        <f t="shared" si="2"/>
        <v>201800000</v>
      </c>
      <c r="B124" s="25">
        <f t="shared" si="3"/>
      </c>
      <c r="C124" s="24">
        <f>IF(E124="","",VLOOKUP(E124,選手,5,FALSE))</f>
      </c>
      <c r="D124" s="24">
        <f>IF(E124="","",VLOOKUP(E124,選手,2,FALSE))</f>
      </c>
      <c r="E124" s="26"/>
      <c r="F124" s="138"/>
      <c r="G124" s="141"/>
      <c r="H124" s="132"/>
      <c r="I124" s="158"/>
      <c r="J124" s="135"/>
    </row>
    <row r="125" spans="1:10" ht="13.5">
      <c r="A125" s="23">
        <f t="shared" si="2"/>
        <v>201800000</v>
      </c>
      <c r="B125" s="25">
        <f t="shared" si="3"/>
      </c>
      <c r="C125" s="24">
        <f>IF(E125="","",VLOOKUP(E125,選手,5,FALSE))</f>
      </c>
      <c r="D125" s="24">
        <f>IF(E125="","",VLOOKUP(E125,選手,2,FALSE))</f>
      </c>
      <c r="E125" s="26"/>
      <c r="F125" s="138"/>
      <c r="G125" s="141"/>
      <c r="H125" s="132"/>
      <c r="I125" s="158"/>
      <c r="J125" s="135"/>
    </row>
    <row r="126" spans="1:10" ht="13.5">
      <c r="A126" s="23">
        <f t="shared" si="2"/>
        <v>201800000</v>
      </c>
      <c r="B126" s="25">
        <f t="shared" si="3"/>
      </c>
      <c r="C126" s="24">
        <f>IF(E126="","",VLOOKUP(E126,選手,5,FALSE))</f>
      </c>
      <c r="D126" s="24">
        <f>IF(E126="","",VLOOKUP(E126,選手,2,FALSE))</f>
      </c>
      <c r="E126" s="26"/>
      <c r="F126" s="138"/>
      <c r="G126" s="141"/>
      <c r="H126" s="132"/>
      <c r="I126" s="158"/>
      <c r="J126" s="135"/>
    </row>
    <row r="127" spans="1:10" ht="13.5">
      <c r="A127" s="23">
        <f t="shared" si="2"/>
        <v>201800000</v>
      </c>
      <c r="B127" s="25">
        <f t="shared" si="3"/>
      </c>
      <c r="C127" s="24">
        <f>IF(E127="","",VLOOKUP(E127,選手,5,FALSE))</f>
      </c>
      <c r="D127" s="24">
        <f>IF(E127="","",VLOOKUP(E127,選手,2,FALSE))</f>
      </c>
      <c r="E127" s="26"/>
      <c r="F127" s="138"/>
      <c r="G127" s="141"/>
      <c r="H127" s="132"/>
      <c r="I127" s="158"/>
      <c r="J127" s="135"/>
    </row>
    <row r="128" spans="1:10" ht="14.25" thickBot="1">
      <c r="A128" s="27">
        <f t="shared" si="2"/>
        <v>201800000</v>
      </c>
      <c r="B128" s="29">
        <f t="shared" si="3"/>
      </c>
      <c r="C128" s="28">
        <f>IF(E128="","",VLOOKUP(E128,選手,5,FALSE))</f>
      </c>
      <c r="D128" s="28">
        <f>IF(E128="","",VLOOKUP(E128,選手,2,FALSE))</f>
      </c>
      <c r="E128" s="30"/>
      <c r="F128" s="145"/>
      <c r="G128" s="147"/>
      <c r="H128" s="149"/>
      <c r="I128" s="158"/>
      <c r="J128" s="135"/>
    </row>
    <row r="129" spans="1:10" ht="13.5">
      <c r="A129" s="31">
        <f t="shared" si="2"/>
        <v>201800000</v>
      </c>
      <c r="B129" s="33">
        <f t="shared" si="3"/>
      </c>
      <c r="C129" s="32">
        <f>IF(E129="","",VLOOKUP(E129,選手,5,FALSE))</f>
      </c>
      <c r="D129" s="32">
        <f>IF(E129="","",VLOOKUP(E129,選手,2,FALSE))</f>
      </c>
      <c r="E129" s="34"/>
      <c r="F129" s="137" t="s">
        <v>64</v>
      </c>
      <c r="G129" s="140" t="s">
        <v>159</v>
      </c>
      <c r="H129" s="131"/>
      <c r="I129" s="158"/>
      <c r="J129" s="135"/>
    </row>
    <row r="130" spans="1:10" ht="13.5">
      <c r="A130" s="23">
        <f t="shared" si="2"/>
        <v>201800000</v>
      </c>
      <c r="B130" s="25">
        <f t="shared" si="3"/>
      </c>
      <c r="C130" s="24">
        <f>IF(E130="","",VLOOKUP(E130,選手,5,FALSE))</f>
      </c>
      <c r="D130" s="24">
        <f>IF(E130="","",VLOOKUP(E130,選手,2,FALSE))</f>
      </c>
      <c r="E130" s="26"/>
      <c r="F130" s="138"/>
      <c r="G130" s="141"/>
      <c r="H130" s="132"/>
      <c r="I130" s="158"/>
      <c r="J130" s="135"/>
    </row>
    <row r="131" spans="1:10" ht="13.5">
      <c r="A131" s="23">
        <f t="shared" si="2"/>
        <v>201800000</v>
      </c>
      <c r="B131" s="25">
        <f t="shared" si="3"/>
      </c>
      <c r="C131" s="24">
        <f>IF(E131="","",VLOOKUP(E131,選手,5,FALSE))</f>
      </c>
      <c r="D131" s="24">
        <f>IF(E131="","",VLOOKUP(E131,選手,2,FALSE))</f>
      </c>
      <c r="E131" s="26"/>
      <c r="F131" s="138"/>
      <c r="G131" s="141"/>
      <c r="H131" s="132"/>
      <c r="I131" s="158"/>
      <c r="J131" s="135"/>
    </row>
    <row r="132" spans="1:10" ht="13.5">
      <c r="A132" s="23">
        <f aca="true" t="shared" si="4" ref="A132:A146">201800000+E132</f>
        <v>201800000</v>
      </c>
      <c r="B132" s="25">
        <f t="shared" si="3"/>
      </c>
      <c r="C132" s="24">
        <f>IF(E132="","",VLOOKUP(E132,選手,5,FALSE))</f>
      </c>
      <c r="D132" s="24">
        <f>IF(E132="","",VLOOKUP(E132,選手,2,FALSE))</f>
      </c>
      <c r="E132" s="26"/>
      <c r="F132" s="138"/>
      <c r="G132" s="141"/>
      <c r="H132" s="132"/>
      <c r="I132" s="158"/>
      <c r="J132" s="135"/>
    </row>
    <row r="133" spans="1:10" ht="13.5">
      <c r="A133" s="23">
        <f t="shared" si="4"/>
        <v>201800000</v>
      </c>
      <c r="B133" s="25">
        <f t="shared" si="3"/>
      </c>
      <c r="C133" s="24">
        <f>IF(E133="","",VLOOKUP(E133,選手,5,FALSE))</f>
      </c>
      <c r="D133" s="24">
        <f>IF(E133="","",VLOOKUP(E133,選手,2,FALSE))</f>
      </c>
      <c r="E133" s="26"/>
      <c r="F133" s="138"/>
      <c r="G133" s="141"/>
      <c r="H133" s="132"/>
      <c r="I133" s="158"/>
      <c r="J133" s="135"/>
    </row>
    <row r="134" spans="1:10" ht="14.25" thickBot="1">
      <c r="A134" s="35">
        <f t="shared" si="4"/>
        <v>201800000</v>
      </c>
      <c r="B134" s="37">
        <f t="shared" si="3"/>
      </c>
      <c r="C134" s="36">
        <f>IF(E134="","",VLOOKUP(E134,選手,5,FALSE))</f>
      </c>
      <c r="D134" s="36">
        <f>IF(E134="","",VLOOKUP(E134,選手,2,FALSE))</f>
      </c>
      <c r="E134" s="38"/>
      <c r="F134" s="139"/>
      <c r="G134" s="142"/>
      <c r="H134" s="143"/>
      <c r="I134" s="159"/>
      <c r="J134" s="135"/>
    </row>
    <row r="135" spans="1:10" ht="14.25" thickTop="1">
      <c r="A135" s="31">
        <f t="shared" si="4"/>
        <v>201800000</v>
      </c>
      <c r="B135" s="33">
        <f t="shared" si="3"/>
      </c>
      <c r="C135" s="32">
        <f>IF(E135="","",VLOOKUP(E135,選手,5,FALSE))</f>
      </c>
      <c r="D135" s="32">
        <f>IF(E135="","",VLOOKUP(E135,選手,2,FALSE))</f>
      </c>
      <c r="E135" s="34"/>
      <c r="F135" s="144" t="s">
        <v>64</v>
      </c>
      <c r="G135" s="146" t="s">
        <v>155</v>
      </c>
      <c r="H135" s="148"/>
      <c r="I135" s="150" t="s">
        <v>160</v>
      </c>
      <c r="J135" s="135"/>
    </row>
    <row r="136" spans="1:10" ht="13.5">
      <c r="A136" s="23">
        <f t="shared" si="4"/>
        <v>201800000</v>
      </c>
      <c r="B136" s="25">
        <f t="shared" si="3"/>
      </c>
      <c r="C136" s="24">
        <f>IF(E136="","",VLOOKUP(E136,選手,5,FALSE))</f>
      </c>
      <c r="D136" s="24">
        <f>IF(E136="","",VLOOKUP(E136,選手,2,FALSE))</f>
      </c>
      <c r="E136" s="26"/>
      <c r="F136" s="138"/>
      <c r="G136" s="141"/>
      <c r="H136" s="132"/>
      <c r="I136" s="150"/>
      <c r="J136" s="135"/>
    </row>
    <row r="137" spans="1:10" ht="13.5">
      <c r="A137" s="23">
        <f t="shared" si="4"/>
        <v>201800000</v>
      </c>
      <c r="B137" s="25">
        <f t="shared" si="3"/>
      </c>
      <c r="C137" s="24">
        <f>IF(E137="","",VLOOKUP(E137,選手,5,FALSE))</f>
      </c>
      <c r="D137" s="24">
        <f>IF(E137="","",VLOOKUP(E137,選手,2,FALSE))</f>
      </c>
      <c r="E137" s="26"/>
      <c r="F137" s="138"/>
      <c r="G137" s="141"/>
      <c r="H137" s="132"/>
      <c r="I137" s="150"/>
      <c r="J137" s="135"/>
    </row>
    <row r="138" spans="1:10" ht="13.5">
      <c r="A138" s="23">
        <f t="shared" si="4"/>
        <v>201800000</v>
      </c>
      <c r="B138" s="25">
        <f aca="true" t="shared" si="5" ref="B138:B146">IF(C138="","",VLOOKUP(C138,学校番号,3,FALSE))</f>
      </c>
      <c r="C138" s="24">
        <f>IF(E138="","",VLOOKUP(E138,選手,5,FALSE))</f>
      </c>
      <c r="D138" s="24">
        <f>IF(E138="","",VLOOKUP(E138,選手,2,FALSE))</f>
      </c>
      <c r="E138" s="26"/>
      <c r="F138" s="138"/>
      <c r="G138" s="141"/>
      <c r="H138" s="132"/>
      <c r="I138" s="150"/>
      <c r="J138" s="135"/>
    </row>
    <row r="139" spans="1:10" ht="13.5">
      <c r="A139" s="23">
        <f t="shared" si="4"/>
        <v>201800000</v>
      </c>
      <c r="B139" s="25">
        <f t="shared" si="5"/>
      </c>
      <c r="C139" s="24">
        <f>IF(E139="","",VLOOKUP(E139,選手,5,FALSE))</f>
      </c>
      <c r="D139" s="24">
        <f>IF(E139="","",VLOOKUP(E139,選手,2,FALSE))</f>
      </c>
      <c r="E139" s="26"/>
      <c r="F139" s="138"/>
      <c r="G139" s="141"/>
      <c r="H139" s="132"/>
      <c r="I139" s="150"/>
      <c r="J139" s="135"/>
    </row>
    <row r="140" spans="1:10" ht="14.25" thickBot="1">
      <c r="A140" s="27">
        <f t="shared" si="4"/>
        <v>201800000</v>
      </c>
      <c r="B140" s="29">
        <f t="shared" si="5"/>
      </c>
      <c r="C140" s="28">
        <f>IF(E140="","",VLOOKUP(E140,選手,5,FALSE))</f>
      </c>
      <c r="D140" s="28">
        <f>IF(E140="","",VLOOKUP(E140,選手,2,FALSE))</f>
      </c>
      <c r="E140" s="30"/>
      <c r="F140" s="145"/>
      <c r="G140" s="147"/>
      <c r="H140" s="149"/>
      <c r="I140" s="150"/>
      <c r="J140" s="135"/>
    </row>
    <row r="141" spans="1:10" ht="13.5">
      <c r="A141" s="31">
        <f t="shared" si="4"/>
        <v>201800000</v>
      </c>
      <c r="B141" s="33">
        <f t="shared" si="5"/>
      </c>
      <c r="C141" s="32">
        <f>IF(E141="","",VLOOKUP(E141,選手,5,FALSE))</f>
      </c>
      <c r="D141" s="32">
        <f>IF(E141="","",VLOOKUP(E141,選手,2,FALSE))</f>
      </c>
      <c r="E141" s="34"/>
      <c r="F141" s="137" t="s">
        <v>64</v>
      </c>
      <c r="G141" s="140" t="s">
        <v>159</v>
      </c>
      <c r="H141" s="131"/>
      <c r="I141" s="150"/>
      <c r="J141" s="135"/>
    </row>
    <row r="142" spans="1:10" ht="13.5">
      <c r="A142" s="23">
        <f t="shared" si="4"/>
        <v>201800000</v>
      </c>
      <c r="B142" s="25">
        <f t="shared" si="5"/>
      </c>
      <c r="C142" s="24">
        <f>IF(E142="","",VLOOKUP(E142,選手,5,FALSE))</f>
      </c>
      <c r="D142" s="24">
        <f>IF(E142="","",VLOOKUP(E142,選手,2,FALSE))</f>
      </c>
      <c r="E142" s="26"/>
      <c r="F142" s="138"/>
      <c r="G142" s="141"/>
      <c r="H142" s="132"/>
      <c r="I142" s="150"/>
      <c r="J142" s="135"/>
    </row>
    <row r="143" spans="1:10" ht="13.5">
      <c r="A143" s="23">
        <f t="shared" si="4"/>
        <v>201800000</v>
      </c>
      <c r="B143" s="25">
        <f t="shared" si="5"/>
      </c>
      <c r="C143" s="24">
        <f>IF(E143="","",VLOOKUP(E143,選手,5,FALSE))</f>
      </c>
      <c r="D143" s="24">
        <f>IF(E143="","",VLOOKUP(E143,選手,2,FALSE))</f>
      </c>
      <c r="E143" s="26"/>
      <c r="F143" s="138"/>
      <c r="G143" s="141"/>
      <c r="H143" s="132"/>
      <c r="I143" s="150"/>
      <c r="J143" s="135"/>
    </row>
    <row r="144" spans="1:10" ht="13.5">
      <c r="A144" s="23">
        <f t="shared" si="4"/>
        <v>201800000</v>
      </c>
      <c r="B144" s="25">
        <f t="shared" si="5"/>
      </c>
      <c r="C144" s="24">
        <f>IF(E144="","",VLOOKUP(E144,選手,5,FALSE))</f>
      </c>
      <c r="D144" s="24">
        <f>IF(E144="","",VLOOKUP(E144,選手,2,FALSE))</f>
      </c>
      <c r="E144" s="26"/>
      <c r="F144" s="138"/>
      <c r="G144" s="141"/>
      <c r="H144" s="132"/>
      <c r="I144" s="150"/>
      <c r="J144" s="135"/>
    </row>
    <row r="145" spans="1:10" ht="13.5">
      <c r="A145" s="23">
        <f t="shared" si="4"/>
        <v>201800000</v>
      </c>
      <c r="B145" s="25">
        <f t="shared" si="5"/>
      </c>
      <c r="C145" s="24">
        <f>IF(E145="","",VLOOKUP(E145,選手,5,FALSE))</f>
      </c>
      <c r="D145" s="24">
        <f>IF(E145="","",VLOOKUP(E145,選手,2,FALSE))</f>
      </c>
      <c r="E145" s="26"/>
      <c r="F145" s="138"/>
      <c r="G145" s="141"/>
      <c r="H145" s="132"/>
      <c r="I145" s="150"/>
      <c r="J145" s="135"/>
    </row>
    <row r="146" spans="1:10" ht="14.25" thickBot="1">
      <c r="A146" s="107">
        <f t="shared" si="4"/>
        <v>201800000</v>
      </c>
      <c r="B146" s="108">
        <f t="shared" si="5"/>
      </c>
      <c r="C146" s="109">
        <f>IF(E146="","",VLOOKUP(E146,選手,5,FALSE))</f>
      </c>
      <c r="D146" s="109">
        <f>IF(E146="","",VLOOKUP(E146,選手,2,FALSE))</f>
      </c>
      <c r="E146" s="110"/>
      <c r="F146" s="152"/>
      <c r="G146" s="153"/>
      <c r="H146" s="133"/>
      <c r="I146" s="151"/>
      <c r="J146" s="136"/>
    </row>
    <row r="147" ht="14.25" thickTop="1"/>
  </sheetData>
  <sheetProtection sheet="1" selectLockedCells="1"/>
  <mergeCells count="94">
    <mergeCell ref="H21:H26"/>
    <mergeCell ref="I3:I14"/>
    <mergeCell ref="I15:I26"/>
    <mergeCell ref="F3:F8"/>
    <mergeCell ref="F9:F14"/>
    <mergeCell ref="F15:F20"/>
    <mergeCell ref="F21:F26"/>
    <mergeCell ref="G21:G26"/>
    <mergeCell ref="G15:G20"/>
    <mergeCell ref="K3:L4"/>
    <mergeCell ref="L5:L7"/>
    <mergeCell ref="K5:K7"/>
    <mergeCell ref="L8:L16"/>
    <mergeCell ref="G9:G14"/>
    <mergeCell ref="G3:G8"/>
    <mergeCell ref="H3:H8"/>
    <mergeCell ref="H9:H14"/>
    <mergeCell ref="H15:H20"/>
    <mergeCell ref="J3:J26"/>
    <mergeCell ref="F27:F32"/>
    <mergeCell ref="G27:G32"/>
    <mergeCell ref="H27:H32"/>
    <mergeCell ref="I27:I38"/>
    <mergeCell ref="J27:J50"/>
    <mergeCell ref="F33:F38"/>
    <mergeCell ref="G33:G38"/>
    <mergeCell ref="H33:H38"/>
    <mergeCell ref="F39:F44"/>
    <mergeCell ref="G39:G44"/>
    <mergeCell ref="H39:H44"/>
    <mergeCell ref="I39:I50"/>
    <mergeCell ref="F45:F50"/>
    <mergeCell ref="G45:G50"/>
    <mergeCell ref="H45:H50"/>
    <mergeCell ref="F51:F56"/>
    <mergeCell ref="G51:G56"/>
    <mergeCell ref="H51:H56"/>
    <mergeCell ref="I51:I62"/>
    <mergeCell ref="J51:J74"/>
    <mergeCell ref="F57:F62"/>
    <mergeCell ref="G57:G62"/>
    <mergeCell ref="H57:H62"/>
    <mergeCell ref="F63:F68"/>
    <mergeCell ref="G63:G68"/>
    <mergeCell ref="H63:H68"/>
    <mergeCell ref="I63:I74"/>
    <mergeCell ref="F69:F74"/>
    <mergeCell ref="G69:G74"/>
    <mergeCell ref="H69:H74"/>
    <mergeCell ref="F75:F80"/>
    <mergeCell ref="G75:G80"/>
    <mergeCell ref="H75:H80"/>
    <mergeCell ref="I75:I86"/>
    <mergeCell ref="J75:J98"/>
    <mergeCell ref="F81:F86"/>
    <mergeCell ref="G81:G86"/>
    <mergeCell ref="H81:H86"/>
    <mergeCell ref="F87:F92"/>
    <mergeCell ref="G87:G92"/>
    <mergeCell ref="H87:H92"/>
    <mergeCell ref="I87:I98"/>
    <mergeCell ref="F93:F98"/>
    <mergeCell ref="G93:G98"/>
    <mergeCell ref="H93:H98"/>
    <mergeCell ref="F99:F104"/>
    <mergeCell ref="G99:G104"/>
    <mergeCell ref="H99:H104"/>
    <mergeCell ref="I99:I110"/>
    <mergeCell ref="J99:J122"/>
    <mergeCell ref="F105:F110"/>
    <mergeCell ref="G105:G110"/>
    <mergeCell ref="H105:H110"/>
    <mergeCell ref="F111:F116"/>
    <mergeCell ref="G111:G116"/>
    <mergeCell ref="G141:G146"/>
    <mergeCell ref="H111:H116"/>
    <mergeCell ref="I111:I122"/>
    <mergeCell ref="F117:F122"/>
    <mergeCell ref="G117:G122"/>
    <mergeCell ref="H117:H122"/>
    <mergeCell ref="F123:F128"/>
    <mergeCell ref="G123:G128"/>
    <mergeCell ref="H123:H128"/>
    <mergeCell ref="I123:I134"/>
    <mergeCell ref="H141:H146"/>
    <mergeCell ref="J123:J146"/>
    <mergeCell ref="F129:F134"/>
    <mergeCell ref="G129:G134"/>
    <mergeCell ref="H129:H134"/>
    <mergeCell ref="F135:F140"/>
    <mergeCell ref="G135:G140"/>
    <mergeCell ref="H135:H140"/>
    <mergeCell ref="I135:I146"/>
    <mergeCell ref="F141:F146"/>
  </mergeCells>
  <dataValidations count="3">
    <dataValidation showInputMessage="1" showErrorMessage="1" sqref="G2 G147:G65536"/>
    <dataValidation type="list" allowBlank="1" showInputMessage="1" showErrorMessage="1" sqref="G21 G15 G3 G9 G45 G39 G27 G33 G69 G63 G51 G57 G93 G87 G75 G81 G117 G111 G99 G105 G141 G135 G123 G129">
      <formula1>種目</formula1>
    </dataValidation>
    <dataValidation type="list" allowBlank="1" showInputMessage="1" showErrorMessage="1" sqref="F3 F9 F15 F21 F27 F33 F39 F45 F51 F57 F63 F69 F75 F81 F87 F93 F99 F105 F111 F117 F123 F129 F135 F141">
      <formula1>種別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0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10.421875" style="47" bestFit="1" customWidth="1"/>
    <col min="2" max="2" width="15.00390625" style="47" bestFit="1" customWidth="1"/>
    <col min="3" max="3" width="10.421875" style="47" bestFit="1" customWidth="1"/>
    <col min="4" max="4" width="3.7109375" style="47" bestFit="1" customWidth="1"/>
    <col min="5" max="5" width="3.8515625" style="47" bestFit="1" customWidth="1"/>
    <col min="6" max="6" width="7.421875" style="47" bestFit="1" customWidth="1"/>
    <col min="7" max="7" width="5.421875" style="47" bestFit="1" customWidth="1"/>
    <col min="8" max="8" width="19.28125" style="47" customWidth="1"/>
    <col min="9" max="16384" width="9.00390625" style="47" customWidth="1"/>
  </cols>
  <sheetData>
    <row r="1" spans="1:8" ht="13.5">
      <c r="A1" s="47" t="s">
        <v>0</v>
      </c>
      <c r="B1" s="47" t="s">
        <v>1</v>
      </c>
      <c r="C1" s="47" t="s">
        <v>2</v>
      </c>
      <c r="D1" s="47" t="s">
        <v>77</v>
      </c>
      <c r="E1" s="47" t="s">
        <v>3</v>
      </c>
      <c r="F1" s="47" t="s">
        <v>4</v>
      </c>
      <c r="G1" s="47" t="s">
        <v>5</v>
      </c>
      <c r="H1" s="47" t="s">
        <v>6</v>
      </c>
    </row>
    <row r="2" spans="1:8" ht="13.5">
      <c r="A2" s="47">
        <f>IF('②大会申し込みデータ'!H4="","",'②大会申し込みデータ'!A4)</f>
      </c>
      <c r="B2" s="47">
        <f>IF('②大会申し込みデータ'!H4="","",'②大会申し込みデータ'!B4)</f>
      </c>
      <c r="C2" s="47">
        <f>IF('②大会申し込みデータ'!H4="","",'②大会申し込みデータ'!C4)</f>
      </c>
      <c r="D2" s="47">
        <f>IF('②大会申し込みデータ'!H4="","",'②大会申し込みデータ'!E4)</f>
      </c>
      <c r="E2" s="47">
        <f>IF('②大会申し込みデータ'!H4="","","07")</f>
      </c>
      <c r="F2" s="47">
        <f>IF('②大会申し込みデータ'!H4="","",'②大会申し込みデータ'!H4)</f>
      </c>
      <c r="G2" s="47">
        <f>IF('②大会申し込みデータ'!H4="","",'②大会申し込みデータ'!I4)</f>
      </c>
      <c r="H2" s="47">
        <f>IF('②大会申し込みデータ'!H4="","",'②大会申し込みデータ'!K4&amp;" "&amp;'②大会申し込みデータ'!L4)</f>
      </c>
    </row>
    <row r="3" spans="1:8" ht="13.5">
      <c r="A3" s="47">
        <f>IF('②大会申し込みデータ'!H5="","",'②大会申し込みデータ'!A5)</f>
      </c>
      <c r="B3" s="47">
        <f>IF('②大会申し込みデータ'!H5="","",'②大会申し込みデータ'!B5)</f>
      </c>
      <c r="C3" s="47">
        <f>IF('②大会申し込みデータ'!H5="","",'②大会申し込みデータ'!C5)</f>
      </c>
      <c r="D3" s="47">
        <f>IF('②大会申し込みデータ'!H5="","",'②大会申し込みデータ'!E5)</f>
      </c>
      <c r="E3" s="47">
        <f>IF('②大会申し込みデータ'!H5="","","07")</f>
      </c>
      <c r="F3" s="47">
        <f>IF('②大会申し込みデータ'!H5="","",'②大会申し込みデータ'!H5)</f>
      </c>
      <c r="G3" s="47">
        <f>IF('②大会申し込みデータ'!H5="","",'②大会申し込みデータ'!I5)</f>
      </c>
      <c r="H3" s="47">
        <f>IF('②大会申し込みデータ'!H5="","",'②大会申し込みデータ'!K5&amp;" "&amp;'②大会申し込みデータ'!L5)</f>
      </c>
    </row>
    <row r="4" spans="1:8" ht="13.5">
      <c r="A4" s="47">
        <f>IF('②大会申し込みデータ'!H6="","",'②大会申し込みデータ'!A6)</f>
      </c>
      <c r="B4" s="47">
        <f>IF('②大会申し込みデータ'!H6="","",'②大会申し込みデータ'!B6)</f>
      </c>
      <c r="C4" s="47">
        <f>IF('②大会申し込みデータ'!H6="","",'②大会申し込みデータ'!C6)</f>
      </c>
      <c r="D4" s="47">
        <f>IF('②大会申し込みデータ'!H6="","",'②大会申し込みデータ'!E6)</f>
      </c>
      <c r="E4" s="47">
        <f>IF('②大会申し込みデータ'!H6="","","07")</f>
      </c>
      <c r="F4" s="47">
        <f>IF('②大会申し込みデータ'!H6="","",'②大会申し込みデータ'!H6)</f>
      </c>
      <c r="G4" s="47">
        <f>IF('②大会申し込みデータ'!H6="","",'②大会申し込みデータ'!I6)</f>
      </c>
      <c r="H4" s="47">
        <f>IF('②大会申し込みデータ'!H6="","",'②大会申し込みデータ'!K6&amp;" "&amp;'②大会申し込みデータ'!L6)</f>
      </c>
    </row>
    <row r="5" spans="1:8" ht="13.5">
      <c r="A5" s="47">
        <f>IF('②大会申し込みデータ'!H7="","",'②大会申し込みデータ'!A7)</f>
      </c>
      <c r="B5" s="47">
        <f>IF('②大会申し込みデータ'!H7="","",'②大会申し込みデータ'!B7)</f>
      </c>
      <c r="C5" s="47">
        <f>IF('②大会申し込みデータ'!H7="","",'②大会申し込みデータ'!C7)</f>
      </c>
      <c r="D5" s="47">
        <f>IF('②大会申し込みデータ'!H7="","",'②大会申し込みデータ'!E7)</f>
      </c>
      <c r="E5" s="47">
        <f>IF('②大会申し込みデータ'!H7="","","07")</f>
      </c>
      <c r="F5" s="47">
        <f>IF('②大会申し込みデータ'!H7="","",'②大会申し込みデータ'!H7)</f>
      </c>
      <c r="G5" s="47">
        <f>IF('②大会申し込みデータ'!H7="","",'②大会申し込みデータ'!I7)</f>
      </c>
      <c r="H5" s="47">
        <f>IF('②大会申し込みデータ'!H7="","",'②大会申し込みデータ'!K7&amp;" "&amp;'②大会申し込みデータ'!L7)</f>
      </c>
    </row>
    <row r="6" spans="1:8" ht="13.5">
      <c r="A6" s="47">
        <f>IF('②大会申し込みデータ'!H8="","",'②大会申し込みデータ'!A8)</f>
      </c>
      <c r="B6" s="47">
        <f>IF('②大会申し込みデータ'!H8="","",'②大会申し込みデータ'!B8)</f>
      </c>
      <c r="C6" s="47">
        <f>IF('②大会申し込みデータ'!H8="","",'②大会申し込みデータ'!C8)</f>
      </c>
      <c r="D6" s="47">
        <f>IF('②大会申し込みデータ'!H8="","",'②大会申し込みデータ'!E8)</f>
      </c>
      <c r="E6" s="47">
        <f>IF('②大会申し込みデータ'!H8="","","07")</f>
      </c>
      <c r="F6" s="47">
        <f>IF('②大会申し込みデータ'!H8="","",'②大会申し込みデータ'!H8)</f>
      </c>
      <c r="G6" s="47">
        <f>IF('②大会申し込みデータ'!H8="","",'②大会申し込みデータ'!I8)</f>
      </c>
      <c r="H6" s="47">
        <f>IF('②大会申し込みデータ'!H8="","",'②大会申し込みデータ'!K8&amp;" "&amp;'②大会申し込みデータ'!L8)</f>
      </c>
    </row>
    <row r="7" spans="1:8" ht="13.5">
      <c r="A7" s="47">
        <f>IF('②大会申し込みデータ'!H9="","",'②大会申し込みデータ'!A9)</f>
      </c>
      <c r="B7" s="47">
        <f>IF('②大会申し込みデータ'!H9="","",'②大会申し込みデータ'!B9)</f>
      </c>
      <c r="C7" s="47">
        <f>IF('②大会申し込みデータ'!H9="","",'②大会申し込みデータ'!C9)</f>
      </c>
      <c r="D7" s="47">
        <f>IF('②大会申し込みデータ'!H9="","",'②大会申し込みデータ'!E9)</f>
      </c>
      <c r="E7" s="47">
        <f>IF('②大会申し込みデータ'!H9="","","07")</f>
      </c>
      <c r="F7" s="47">
        <f>IF('②大会申し込みデータ'!H9="","",'②大会申し込みデータ'!H9)</f>
      </c>
      <c r="G7" s="47">
        <f>IF('②大会申し込みデータ'!H9="","",'②大会申し込みデータ'!I9)</f>
      </c>
      <c r="H7" s="47">
        <f>IF('②大会申し込みデータ'!H9="","",'②大会申し込みデータ'!K9&amp;" "&amp;'②大会申し込みデータ'!L9)</f>
      </c>
    </row>
    <row r="8" spans="1:8" ht="13.5">
      <c r="A8" s="47">
        <f>IF('②大会申し込みデータ'!H10="","",'②大会申し込みデータ'!A10)</f>
      </c>
      <c r="B8" s="47">
        <f>IF('②大会申し込みデータ'!H10="","",'②大会申し込みデータ'!B10)</f>
      </c>
      <c r="C8" s="47">
        <f>IF('②大会申し込みデータ'!H10="","",'②大会申し込みデータ'!C10)</f>
      </c>
      <c r="D8" s="47">
        <f>IF('②大会申し込みデータ'!H10="","",'②大会申し込みデータ'!E10)</f>
      </c>
      <c r="E8" s="47">
        <f>IF('②大会申し込みデータ'!H10="","","07")</f>
      </c>
      <c r="F8" s="47">
        <f>IF('②大会申し込みデータ'!H10="","",'②大会申し込みデータ'!H10)</f>
      </c>
      <c r="G8" s="47">
        <f>IF('②大会申し込みデータ'!H10="","",'②大会申し込みデータ'!I10)</f>
      </c>
      <c r="H8" s="47">
        <f>IF('②大会申し込みデータ'!H10="","",'②大会申し込みデータ'!K10&amp;" "&amp;'②大会申し込みデータ'!L10)</f>
      </c>
    </row>
    <row r="9" spans="1:8" ht="13.5">
      <c r="A9" s="47">
        <f>IF('②大会申し込みデータ'!H11="","",'②大会申し込みデータ'!A11)</f>
      </c>
      <c r="B9" s="47">
        <f>IF('②大会申し込みデータ'!H11="","",'②大会申し込みデータ'!B11)</f>
      </c>
      <c r="C9" s="47">
        <f>IF('②大会申し込みデータ'!H11="","",'②大会申し込みデータ'!C11)</f>
      </c>
      <c r="D9" s="47">
        <f>IF('②大会申し込みデータ'!H11="","",'②大会申し込みデータ'!E11)</f>
      </c>
      <c r="E9" s="47">
        <f>IF('②大会申し込みデータ'!H11="","","07")</f>
      </c>
      <c r="F9" s="47">
        <f>IF('②大会申し込みデータ'!H11="","",'②大会申し込みデータ'!H11)</f>
      </c>
      <c r="G9" s="47">
        <f>IF('②大会申し込みデータ'!H11="","",'②大会申し込みデータ'!I11)</f>
      </c>
      <c r="H9" s="47">
        <f>IF('②大会申し込みデータ'!H11="","",'②大会申し込みデータ'!K11&amp;" "&amp;'②大会申し込みデータ'!L11)</f>
      </c>
    </row>
    <row r="10" spans="1:8" ht="13.5">
      <c r="A10" s="47">
        <f>IF('②大会申し込みデータ'!H12="","",'②大会申し込みデータ'!A12)</f>
      </c>
      <c r="B10" s="47">
        <f>IF('②大会申し込みデータ'!H12="","",'②大会申し込みデータ'!B12)</f>
      </c>
      <c r="C10" s="47">
        <f>IF('②大会申し込みデータ'!H12="","",'②大会申し込みデータ'!C12)</f>
      </c>
      <c r="D10" s="47">
        <f>IF('②大会申し込みデータ'!H12="","",'②大会申し込みデータ'!E12)</f>
      </c>
      <c r="E10" s="47">
        <f>IF('②大会申し込みデータ'!H12="","","07")</f>
      </c>
      <c r="F10" s="47">
        <f>IF('②大会申し込みデータ'!H12="","",'②大会申し込みデータ'!H12)</f>
      </c>
      <c r="G10" s="47">
        <f>IF('②大会申し込みデータ'!H12="","",'②大会申し込みデータ'!I12)</f>
      </c>
      <c r="H10" s="47">
        <f>IF('②大会申し込みデータ'!H12="","",'②大会申し込みデータ'!K12&amp;" "&amp;'②大会申し込みデータ'!L12)</f>
      </c>
    </row>
    <row r="11" spans="1:8" ht="13.5">
      <c r="A11" s="47">
        <f>IF('②大会申し込みデータ'!H13="","",'②大会申し込みデータ'!A13)</f>
      </c>
      <c r="B11" s="47">
        <f>IF('②大会申し込みデータ'!H13="","",'②大会申し込みデータ'!B13)</f>
      </c>
      <c r="C11" s="47">
        <f>IF('②大会申し込みデータ'!H13="","",'②大会申し込みデータ'!C13)</f>
      </c>
      <c r="D11" s="47">
        <f>IF('②大会申し込みデータ'!H13="","",'②大会申し込みデータ'!E13)</f>
      </c>
      <c r="E11" s="47">
        <f>IF('②大会申し込みデータ'!H13="","","07")</f>
      </c>
      <c r="F11" s="47">
        <f>IF('②大会申し込みデータ'!H13="","",'②大会申し込みデータ'!H13)</f>
      </c>
      <c r="G11" s="47">
        <f>IF('②大会申し込みデータ'!H13="","",'②大会申し込みデータ'!I13)</f>
      </c>
      <c r="H11" s="47">
        <f>IF('②大会申し込みデータ'!H13="","",'②大会申し込みデータ'!K13&amp;" "&amp;'②大会申し込みデータ'!L13)</f>
      </c>
    </row>
    <row r="12" spans="1:8" ht="13.5">
      <c r="A12" s="47">
        <f>IF('②大会申し込みデータ'!H14="","",'②大会申し込みデータ'!A14)</f>
      </c>
      <c r="B12" s="47">
        <f>IF('②大会申し込みデータ'!H14="","",'②大会申し込みデータ'!B14)</f>
      </c>
      <c r="C12" s="47">
        <f>IF('②大会申し込みデータ'!H14="","",'②大会申し込みデータ'!C14)</f>
      </c>
      <c r="D12" s="47">
        <f>IF('②大会申し込みデータ'!H14="","",'②大会申し込みデータ'!E14)</f>
      </c>
      <c r="E12" s="47">
        <f>IF('②大会申し込みデータ'!H14="","","07")</f>
      </c>
      <c r="F12" s="47">
        <f>IF('②大会申し込みデータ'!H14="","",'②大会申し込みデータ'!H14)</f>
      </c>
      <c r="G12" s="47">
        <f>IF('②大会申し込みデータ'!H14="","",'②大会申し込みデータ'!I14)</f>
      </c>
      <c r="H12" s="47">
        <f>IF('②大会申し込みデータ'!H14="","",'②大会申し込みデータ'!K14&amp;" "&amp;'②大会申し込みデータ'!L14)</f>
      </c>
    </row>
    <row r="13" spans="1:8" ht="13.5">
      <c r="A13" s="47">
        <f>IF('②大会申し込みデータ'!H15="","",'②大会申し込みデータ'!A15)</f>
      </c>
      <c r="B13" s="47">
        <f>IF('②大会申し込みデータ'!H15="","",'②大会申し込みデータ'!B15)</f>
      </c>
      <c r="C13" s="47">
        <f>IF('②大会申し込みデータ'!H15="","",'②大会申し込みデータ'!C15)</f>
      </c>
      <c r="D13" s="47">
        <f>IF('②大会申し込みデータ'!H15="","",'②大会申し込みデータ'!E15)</f>
      </c>
      <c r="E13" s="47">
        <f>IF('②大会申し込みデータ'!H15="","","07")</f>
      </c>
      <c r="F13" s="47">
        <f>IF('②大会申し込みデータ'!H15="","",'②大会申し込みデータ'!H15)</f>
      </c>
      <c r="G13" s="47">
        <f>IF('②大会申し込みデータ'!H15="","",'②大会申し込みデータ'!I15)</f>
      </c>
      <c r="H13" s="47">
        <f>IF('②大会申し込みデータ'!H15="","",'②大会申し込みデータ'!K15&amp;" "&amp;'②大会申し込みデータ'!L15)</f>
      </c>
    </row>
    <row r="14" spans="1:8" ht="13.5">
      <c r="A14" s="47">
        <f>IF('②大会申し込みデータ'!H16="","",'②大会申し込みデータ'!A16)</f>
      </c>
      <c r="B14" s="47">
        <f>IF('②大会申し込みデータ'!H16="","",'②大会申し込みデータ'!B16)</f>
      </c>
      <c r="C14" s="47">
        <f>IF('②大会申し込みデータ'!H16="","",'②大会申し込みデータ'!C16)</f>
      </c>
      <c r="D14" s="47">
        <f>IF('②大会申し込みデータ'!H16="","",'②大会申し込みデータ'!E16)</f>
      </c>
      <c r="E14" s="47">
        <f>IF('②大会申し込みデータ'!H16="","","07")</f>
      </c>
      <c r="F14" s="47">
        <f>IF('②大会申し込みデータ'!H16="","",'②大会申し込みデータ'!H16)</f>
      </c>
      <c r="G14" s="47">
        <f>IF('②大会申し込みデータ'!H16="","",'②大会申し込みデータ'!I16)</f>
      </c>
      <c r="H14" s="47">
        <f>IF('②大会申し込みデータ'!H16="","",'②大会申し込みデータ'!K16&amp;" "&amp;'②大会申し込みデータ'!L16)</f>
      </c>
    </row>
    <row r="15" spans="1:8" ht="13.5">
      <c r="A15" s="47">
        <f>IF('②大会申し込みデータ'!H17="","",'②大会申し込みデータ'!A17)</f>
      </c>
      <c r="B15" s="47">
        <f>IF('②大会申し込みデータ'!H17="","",'②大会申し込みデータ'!B17)</f>
      </c>
      <c r="C15" s="47">
        <f>IF('②大会申し込みデータ'!H17="","",'②大会申し込みデータ'!C17)</f>
      </c>
      <c r="D15" s="47">
        <f>IF('②大会申し込みデータ'!H17="","",'②大会申し込みデータ'!E17)</f>
      </c>
      <c r="E15" s="47">
        <f>IF('②大会申し込みデータ'!H17="","","07")</f>
      </c>
      <c r="F15" s="47">
        <f>IF('②大会申し込みデータ'!H17="","",'②大会申し込みデータ'!H17)</f>
      </c>
      <c r="G15" s="47">
        <f>IF('②大会申し込みデータ'!H17="","",'②大会申し込みデータ'!I17)</f>
      </c>
      <c r="H15" s="47">
        <f>IF('②大会申し込みデータ'!H17="","",'②大会申し込みデータ'!K17&amp;" "&amp;'②大会申し込みデータ'!L17)</f>
      </c>
    </row>
    <row r="16" spans="1:8" ht="13.5">
      <c r="A16" s="47">
        <f>IF('②大会申し込みデータ'!H18="","",'②大会申し込みデータ'!A18)</f>
      </c>
      <c r="B16" s="47">
        <f>IF('②大会申し込みデータ'!H18="","",'②大会申し込みデータ'!B18)</f>
      </c>
      <c r="C16" s="47">
        <f>IF('②大会申し込みデータ'!H18="","",'②大会申し込みデータ'!C18)</f>
      </c>
      <c r="D16" s="47">
        <f>IF('②大会申し込みデータ'!H18="","",'②大会申し込みデータ'!E18)</f>
      </c>
      <c r="E16" s="47">
        <f>IF('②大会申し込みデータ'!H18="","","07")</f>
      </c>
      <c r="F16" s="47">
        <f>IF('②大会申し込みデータ'!H18="","",'②大会申し込みデータ'!H18)</f>
      </c>
      <c r="G16" s="47">
        <f>IF('②大会申し込みデータ'!H18="","",'②大会申し込みデータ'!I18)</f>
      </c>
      <c r="H16" s="47">
        <f>IF('②大会申し込みデータ'!H18="","",'②大会申し込みデータ'!K18&amp;" "&amp;'②大会申し込みデータ'!L18)</f>
      </c>
    </row>
    <row r="17" spans="1:8" ht="13.5">
      <c r="A17" s="47">
        <f>IF('②大会申し込みデータ'!H19="","",'②大会申し込みデータ'!A19)</f>
      </c>
      <c r="B17" s="47">
        <f>IF('②大会申し込みデータ'!H19="","",'②大会申し込みデータ'!B19)</f>
      </c>
      <c r="C17" s="47">
        <f>IF('②大会申し込みデータ'!H19="","",'②大会申し込みデータ'!C19)</f>
      </c>
      <c r="D17" s="47">
        <f>IF('②大会申し込みデータ'!H19="","",'②大会申し込みデータ'!E19)</f>
      </c>
      <c r="E17" s="47">
        <f>IF('②大会申し込みデータ'!H19="","","07")</f>
      </c>
      <c r="F17" s="47">
        <f>IF('②大会申し込みデータ'!H19="","",'②大会申し込みデータ'!H19)</f>
      </c>
      <c r="G17" s="47">
        <f>IF('②大会申し込みデータ'!H19="","",'②大会申し込みデータ'!I19)</f>
      </c>
      <c r="H17" s="47">
        <f>IF('②大会申し込みデータ'!H19="","",'②大会申し込みデータ'!K19&amp;" "&amp;'②大会申し込みデータ'!L19)</f>
      </c>
    </row>
    <row r="18" spans="1:8" ht="13.5">
      <c r="A18" s="47">
        <f>IF('②大会申し込みデータ'!H20="","",'②大会申し込みデータ'!A20)</f>
      </c>
      <c r="B18" s="47">
        <f>IF('②大会申し込みデータ'!H20="","",'②大会申し込みデータ'!B20)</f>
      </c>
      <c r="C18" s="47">
        <f>IF('②大会申し込みデータ'!H20="","",'②大会申し込みデータ'!C20)</f>
      </c>
      <c r="D18" s="47">
        <f>IF('②大会申し込みデータ'!H20="","",'②大会申し込みデータ'!E20)</f>
      </c>
      <c r="E18" s="47">
        <f>IF('②大会申し込みデータ'!H20="","","07")</f>
      </c>
      <c r="F18" s="47">
        <f>IF('②大会申し込みデータ'!H20="","",'②大会申し込みデータ'!H20)</f>
      </c>
      <c r="G18" s="47">
        <f>IF('②大会申し込みデータ'!H20="","",'②大会申し込みデータ'!I20)</f>
      </c>
      <c r="H18" s="47">
        <f>IF('②大会申し込みデータ'!H20="","",'②大会申し込みデータ'!K20&amp;" "&amp;'②大会申し込みデータ'!L20)</f>
      </c>
    </row>
    <row r="19" spans="1:8" ht="13.5">
      <c r="A19" s="47">
        <f>IF('②大会申し込みデータ'!H21="","",'②大会申し込みデータ'!A21)</f>
      </c>
      <c r="B19" s="47">
        <f>IF('②大会申し込みデータ'!H21="","",'②大会申し込みデータ'!B21)</f>
      </c>
      <c r="C19" s="47">
        <f>IF('②大会申し込みデータ'!H21="","",'②大会申し込みデータ'!C21)</f>
      </c>
      <c r="D19" s="47">
        <f>IF('②大会申し込みデータ'!H21="","",'②大会申し込みデータ'!E21)</f>
      </c>
      <c r="E19" s="47">
        <f>IF('②大会申し込みデータ'!H21="","","07")</f>
      </c>
      <c r="F19" s="47">
        <f>IF('②大会申し込みデータ'!H21="","",'②大会申し込みデータ'!H21)</f>
      </c>
      <c r="G19" s="47">
        <f>IF('②大会申し込みデータ'!H21="","",'②大会申し込みデータ'!I21)</f>
      </c>
      <c r="H19" s="47">
        <f>IF('②大会申し込みデータ'!H21="","",'②大会申し込みデータ'!K21&amp;" "&amp;'②大会申し込みデータ'!L21)</f>
      </c>
    </row>
    <row r="20" spans="1:8" ht="13.5">
      <c r="A20" s="47">
        <f>IF('②大会申し込みデータ'!H22="","",'②大会申し込みデータ'!A22)</f>
      </c>
      <c r="B20" s="47">
        <f>IF('②大会申し込みデータ'!H22="","",'②大会申し込みデータ'!B22)</f>
      </c>
      <c r="C20" s="47">
        <f>IF('②大会申し込みデータ'!H22="","",'②大会申し込みデータ'!C22)</f>
      </c>
      <c r="D20" s="47">
        <f>IF('②大会申し込みデータ'!H22="","",'②大会申し込みデータ'!E22)</f>
      </c>
      <c r="E20" s="47">
        <f>IF('②大会申し込みデータ'!H22="","","07")</f>
      </c>
      <c r="F20" s="47">
        <f>IF('②大会申し込みデータ'!H22="","",'②大会申し込みデータ'!H22)</f>
      </c>
      <c r="G20" s="47">
        <f>IF('②大会申し込みデータ'!H22="","",'②大会申し込みデータ'!I22)</f>
      </c>
      <c r="H20" s="47">
        <f>IF('②大会申し込みデータ'!H22="","",'②大会申し込みデータ'!K22&amp;" "&amp;'②大会申し込みデータ'!L22)</f>
      </c>
    </row>
    <row r="21" spans="1:8" ht="13.5">
      <c r="A21" s="47">
        <f>IF('②大会申し込みデータ'!H23="","",'②大会申し込みデータ'!A23)</f>
      </c>
      <c r="B21" s="47">
        <f>IF('②大会申し込みデータ'!H23="","",'②大会申し込みデータ'!B23)</f>
      </c>
      <c r="C21" s="47">
        <f>IF('②大会申し込みデータ'!H23="","",'②大会申し込みデータ'!C23)</f>
      </c>
      <c r="D21" s="47">
        <f>IF('②大会申し込みデータ'!H23="","",'②大会申し込みデータ'!E23)</f>
      </c>
      <c r="E21" s="47">
        <f>IF('②大会申し込みデータ'!H23="","","07")</f>
      </c>
      <c r="F21" s="47">
        <f>IF('②大会申し込みデータ'!H23="","",'②大会申し込みデータ'!H23)</f>
      </c>
      <c r="G21" s="47">
        <f>IF('②大会申し込みデータ'!H23="","",'②大会申し込みデータ'!I23)</f>
      </c>
      <c r="H21" s="47">
        <f>IF('②大会申し込みデータ'!H23="","",'②大会申し込みデータ'!K23&amp;" "&amp;'②大会申し込みデータ'!L23)</f>
      </c>
    </row>
    <row r="22" spans="1:8" ht="13.5">
      <c r="A22" s="47">
        <f>IF('②大会申し込みデータ'!H24="","",'②大会申し込みデータ'!A24)</f>
      </c>
      <c r="B22" s="47">
        <f>IF('②大会申し込みデータ'!H24="","",'②大会申し込みデータ'!B24)</f>
      </c>
      <c r="C22" s="47">
        <f>IF('②大会申し込みデータ'!H24="","",'②大会申し込みデータ'!C24)</f>
      </c>
      <c r="D22" s="47">
        <f>IF('②大会申し込みデータ'!H24="","",'②大会申し込みデータ'!E24)</f>
      </c>
      <c r="E22" s="47">
        <f>IF('②大会申し込みデータ'!H24="","","07")</f>
      </c>
      <c r="F22" s="47">
        <f>IF('②大会申し込みデータ'!H24="","",'②大会申し込みデータ'!H24)</f>
      </c>
      <c r="G22" s="47">
        <f>IF('②大会申し込みデータ'!H24="","",'②大会申し込みデータ'!I24)</f>
      </c>
      <c r="H22" s="47">
        <f>IF('②大会申し込みデータ'!H24="","",'②大会申し込みデータ'!K24&amp;" "&amp;'②大会申し込みデータ'!L24)</f>
      </c>
    </row>
    <row r="23" spans="1:8" ht="13.5">
      <c r="A23" s="47">
        <f>IF('②大会申し込みデータ'!H25="","",'②大会申し込みデータ'!A25)</f>
      </c>
      <c r="B23" s="47">
        <f>IF('②大会申し込みデータ'!H25="","",'②大会申し込みデータ'!B25)</f>
      </c>
      <c r="C23" s="47">
        <f>IF('②大会申し込みデータ'!H25="","",'②大会申し込みデータ'!C25)</f>
      </c>
      <c r="D23" s="47">
        <f>IF('②大会申し込みデータ'!H25="","",'②大会申し込みデータ'!E25)</f>
      </c>
      <c r="E23" s="47">
        <f>IF('②大会申し込みデータ'!H25="","","07")</f>
      </c>
      <c r="F23" s="47">
        <f>IF('②大会申し込みデータ'!H25="","",'②大会申し込みデータ'!H25)</f>
      </c>
      <c r="G23" s="47">
        <f>IF('②大会申し込みデータ'!H25="","",'②大会申し込みデータ'!I25)</f>
      </c>
      <c r="H23" s="47">
        <f>IF('②大会申し込みデータ'!H25="","",'②大会申し込みデータ'!K25&amp;" "&amp;'②大会申し込みデータ'!L25)</f>
      </c>
    </row>
    <row r="24" spans="1:8" ht="13.5">
      <c r="A24" s="47">
        <f>IF('②大会申し込みデータ'!H26="","",'②大会申し込みデータ'!A26)</f>
      </c>
      <c r="B24" s="47">
        <f>IF('②大会申し込みデータ'!H26="","",'②大会申し込みデータ'!B26)</f>
      </c>
      <c r="C24" s="47">
        <f>IF('②大会申し込みデータ'!H26="","",'②大会申し込みデータ'!C26)</f>
      </c>
      <c r="D24" s="47">
        <f>IF('②大会申し込みデータ'!H26="","",'②大会申し込みデータ'!E26)</f>
      </c>
      <c r="E24" s="47">
        <f>IF('②大会申し込みデータ'!H26="","","07")</f>
      </c>
      <c r="F24" s="47">
        <f>IF('②大会申し込みデータ'!H26="","",'②大会申し込みデータ'!H26)</f>
      </c>
      <c r="G24" s="47">
        <f>IF('②大会申し込みデータ'!H26="","",'②大会申し込みデータ'!I26)</f>
      </c>
      <c r="H24" s="47">
        <f>IF('②大会申し込みデータ'!H26="","",'②大会申し込みデータ'!K26&amp;" "&amp;'②大会申し込みデータ'!L26)</f>
      </c>
    </row>
    <row r="25" spans="1:8" ht="13.5">
      <c r="A25" s="47">
        <f>IF('②大会申し込みデータ'!H27="","",'②大会申し込みデータ'!A27)</f>
      </c>
      <c r="B25" s="47">
        <f>IF('②大会申し込みデータ'!H27="","",'②大会申し込みデータ'!B27)</f>
      </c>
      <c r="C25" s="47">
        <f>IF('②大会申し込みデータ'!H27="","",'②大会申し込みデータ'!C27)</f>
      </c>
      <c r="D25" s="47">
        <f>IF('②大会申し込みデータ'!H27="","",'②大会申し込みデータ'!E27)</f>
      </c>
      <c r="E25" s="47">
        <f>IF('②大会申し込みデータ'!H27="","","07")</f>
      </c>
      <c r="F25" s="47">
        <f>IF('②大会申し込みデータ'!H27="","",'②大会申し込みデータ'!H27)</f>
      </c>
      <c r="G25" s="47">
        <f>IF('②大会申し込みデータ'!H27="","",'②大会申し込みデータ'!I27)</f>
      </c>
      <c r="H25" s="47">
        <f>IF('②大会申し込みデータ'!H27="","",'②大会申し込みデータ'!K27&amp;" "&amp;'②大会申し込みデータ'!L27)</f>
      </c>
    </row>
    <row r="26" spans="1:8" ht="13.5">
      <c r="A26" s="47">
        <f>IF('②大会申し込みデータ'!H28="","",'②大会申し込みデータ'!A28)</f>
      </c>
      <c r="B26" s="47">
        <f>IF('②大会申し込みデータ'!H28="","",'②大会申し込みデータ'!B28)</f>
      </c>
      <c r="C26" s="47">
        <f>IF('②大会申し込みデータ'!H28="","",'②大会申し込みデータ'!C28)</f>
      </c>
      <c r="D26" s="47">
        <f>IF('②大会申し込みデータ'!H28="","",'②大会申し込みデータ'!E28)</f>
      </c>
      <c r="E26" s="47">
        <f>IF('②大会申し込みデータ'!H28="","","07")</f>
      </c>
      <c r="F26" s="47">
        <f>IF('②大会申し込みデータ'!H28="","",'②大会申し込みデータ'!H28)</f>
      </c>
      <c r="G26" s="47">
        <f>IF('②大会申し込みデータ'!H28="","",'②大会申し込みデータ'!I28)</f>
      </c>
      <c r="H26" s="47">
        <f>IF('②大会申し込みデータ'!H28="","",'②大会申し込みデータ'!K28&amp;" "&amp;'②大会申し込みデータ'!L28)</f>
      </c>
    </row>
    <row r="27" spans="1:8" ht="13.5">
      <c r="A27" s="47">
        <f>IF('②大会申し込みデータ'!H29="","",'②大会申し込みデータ'!A29)</f>
      </c>
      <c r="B27" s="47">
        <f>IF('②大会申し込みデータ'!H29="","",'②大会申し込みデータ'!B29)</f>
      </c>
      <c r="C27" s="47">
        <f>IF('②大会申し込みデータ'!H29="","",'②大会申し込みデータ'!C29)</f>
      </c>
      <c r="D27" s="47">
        <f>IF('②大会申し込みデータ'!H29="","",'②大会申し込みデータ'!E29)</f>
      </c>
      <c r="E27" s="47">
        <f>IF('②大会申し込みデータ'!H29="","","07")</f>
      </c>
      <c r="F27" s="47">
        <f>IF('②大会申し込みデータ'!H29="","",'②大会申し込みデータ'!H29)</f>
      </c>
      <c r="G27" s="47">
        <f>IF('②大会申し込みデータ'!H29="","",'②大会申し込みデータ'!I29)</f>
      </c>
      <c r="H27" s="47">
        <f>IF('②大会申し込みデータ'!H29="","",'②大会申し込みデータ'!K29&amp;" "&amp;'②大会申し込みデータ'!L29)</f>
      </c>
    </row>
    <row r="28" spans="1:8" ht="13.5">
      <c r="A28" s="47">
        <f>IF('②大会申し込みデータ'!H30="","",'②大会申し込みデータ'!A30)</f>
      </c>
      <c r="B28" s="47">
        <f>IF('②大会申し込みデータ'!H30="","",'②大会申し込みデータ'!B30)</f>
      </c>
      <c r="C28" s="47">
        <f>IF('②大会申し込みデータ'!H30="","",'②大会申し込みデータ'!C30)</f>
      </c>
      <c r="D28" s="47">
        <f>IF('②大会申し込みデータ'!H30="","",'②大会申し込みデータ'!E30)</f>
      </c>
      <c r="E28" s="47">
        <f>IF('②大会申し込みデータ'!H30="","","07")</f>
      </c>
      <c r="F28" s="47">
        <f>IF('②大会申し込みデータ'!H30="","",'②大会申し込みデータ'!H30)</f>
      </c>
      <c r="G28" s="47">
        <f>IF('②大会申し込みデータ'!H30="","",'②大会申し込みデータ'!I30)</f>
      </c>
      <c r="H28" s="47">
        <f>IF('②大会申し込みデータ'!H30="","",'②大会申し込みデータ'!K30&amp;" "&amp;'②大会申し込みデータ'!L30)</f>
      </c>
    </row>
    <row r="29" spans="1:8" ht="13.5">
      <c r="A29" s="47">
        <f>IF('②大会申し込みデータ'!H31="","",'②大会申し込みデータ'!A31)</f>
      </c>
      <c r="B29" s="47">
        <f>IF('②大会申し込みデータ'!H31="","",'②大会申し込みデータ'!B31)</f>
      </c>
      <c r="C29" s="47">
        <f>IF('②大会申し込みデータ'!H31="","",'②大会申し込みデータ'!C31)</f>
      </c>
      <c r="D29" s="47">
        <f>IF('②大会申し込みデータ'!H31="","",'②大会申し込みデータ'!E31)</f>
      </c>
      <c r="E29" s="47">
        <f>IF('②大会申し込みデータ'!H31="","","07")</f>
      </c>
      <c r="F29" s="47">
        <f>IF('②大会申し込みデータ'!H31="","",'②大会申し込みデータ'!H31)</f>
      </c>
      <c r="G29" s="47">
        <f>IF('②大会申し込みデータ'!H31="","",'②大会申し込みデータ'!I31)</f>
      </c>
      <c r="H29" s="47">
        <f>IF('②大会申し込みデータ'!H31="","",'②大会申し込みデータ'!K31&amp;" "&amp;'②大会申し込みデータ'!L31)</f>
      </c>
    </row>
    <row r="30" spans="1:8" ht="13.5">
      <c r="A30" s="47">
        <f>IF('②大会申し込みデータ'!H32="","",'②大会申し込みデータ'!A32)</f>
      </c>
      <c r="B30" s="47">
        <f>IF('②大会申し込みデータ'!H32="","",'②大会申し込みデータ'!B32)</f>
      </c>
      <c r="C30" s="47">
        <f>IF('②大会申し込みデータ'!H32="","",'②大会申し込みデータ'!C32)</f>
      </c>
      <c r="D30" s="47">
        <f>IF('②大会申し込みデータ'!H32="","",'②大会申し込みデータ'!E32)</f>
      </c>
      <c r="E30" s="47">
        <f>IF('②大会申し込みデータ'!H32="","","07")</f>
      </c>
      <c r="F30" s="47">
        <f>IF('②大会申し込みデータ'!H32="","",'②大会申し込みデータ'!H32)</f>
      </c>
      <c r="G30" s="47">
        <f>IF('②大会申し込みデータ'!H32="","",'②大会申し込みデータ'!I32)</f>
      </c>
      <c r="H30" s="47">
        <f>IF('②大会申し込みデータ'!H32="","",'②大会申し込みデータ'!K32&amp;" "&amp;'②大会申し込みデータ'!L32)</f>
      </c>
    </row>
    <row r="31" spans="1:8" ht="13.5">
      <c r="A31" s="47">
        <f>IF('②大会申し込みデータ'!H33="","",'②大会申し込みデータ'!A33)</f>
      </c>
      <c r="B31" s="47">
        <f>IF('②大会申し込みデータ'!H33="","",'②大会申し込みデータ'!B33)</f>
      </c>
      <c r="C31" s="47">
        <f>IF('②大会申し込みデータ'!H33="","",'②大会申し込みデータ'!C33)</f>
      </c>
      <c r="D31" s="47">
        <f>IF('②大会申し込みデータ'!H33="","",'②大会申し込みデータ'!E33)</f>
      </c>
      <c r="E31" s="47">
        <f>IF('②大会申し込みデータ'!H33="","","07")</f>
      </c>
      <c r="F31" s="47">
        <f>IF('②大会申し込みデータ'!H33="","",'②大会申し込みデータ'!H33)</f>
      </c>
      <c r="G31" s="47">
        <f>IF('②大会申し込みデータ'!H33="","",'②大会申し込みデータ'!I33)</f>
      </c>
      <c r="H31" s="47">
        <f>IF('②大会申し込みデータ'!H33="","",'②大会申し込みデータ'!K33&amp;" "&amp;'②大会申し込みデータ'!L33)</f>
      </c>
    </row>
    <row r="32" spans="1:8" ht="13.5">
      <c r="A32" s="47">
        <f>IF('②大会申し込みデータ'!H34="","",'②大会申し込みデータ'!A34)</f>
      </c>
      <c r="B32" s="47">
        <f>IF('②大会申し込みデータ'!H34="","",'②大会申し込みデータ'!B34)</f>
      </c>
      <c r="C32" s="47">
        <f>IF('②大会申し込みデータ'!H34="","",'②大会申し込みデータ'!C34)</f>
      </c>
      <c r="D32" s="47">
        <f>IF('②大会申し込みデータ'!H34="","",'②大会申し込みデータ'!E34)</f>
      </c>
      <c r="E32" s="47">
        <f>IF('②大会申し込みデータ'!H34="","","07")</f>
      </c>
      <c r="F32" s="47">
        <f>IF('②大会申し込みデータ'!H34="","",'②大会申し込みデータ'!H34)</f>
      </c>
      <c r="G32" s="47">
        <f>IF('②大会申し込みデータ'!H34="","",'②大会申し込みデータ'!I34)</f>
      </c>
      <c r="H32" s="47">
        <f>IF('②大会申し込みデータ'!H34="","",'②大会申し込みデータ'!K34&amp;" "&amp;'②大会申し込みデータ'!L34)</f>
      </c>
    </row>
    <row r="33" spans="1:8" ht="13.5">
      <c r="A33" s="47">
        <f>IF('②大会申し込みデータ'!H35="","",'②大会申し込みデータ'!A35)</f>
      </c>
      <c r="B33" s="47">
        <f>IF('②大会申し込みデータ'!H35="","",'②大会申し込みデータ'!B35)</f>
      </c>
      <c r="C33" s="47">
        <f>IF('②大会申し込みデータ'!H35="","",'②大会申し込みデータ'!C35)</f>
      </c>
      <c r="D33" s="47">
        <f>IF('②大会申し込みデータ'!H35="","",'②大会申し込みデータ'!E35)</f>
      </c>
      <c r="E33" s="47">
        <f>IF('②大会申し込みデータ'!H35="","","07")</f>
      </c>
      <c r="F33" s="47">
        <f>IF('②大会申し込みデータ'!H35="","",'②大会申し込みデータ'!H35)</f>
      </c>
      <c r="G33" s="47">
        <f>IF('②大会申し込みデータ'!H35="","",'②大会申し込みデータ'!I35)</f>
      </c>
      <c r="H33" s="47">
        <f>IF('②大会申し込みデータ'!H35="","",'②大会申し込みデータ'!K35&amp;" "&amp;'②大会申し込みデータ'!L35)</f>
      </c>
    </row>
    <row r="34" spans="1:8" ht="13.5">
      <c r="A34" s="47">
        <f>IF('②大会申し込みデータ'!H36="","",'②大会申し込みデータ'!A36)</f>
      </c>
      <c r="B34" s="47">
        <f>IF('②大会申し込みデータ'!H36="","",'②大会申し込みデータ'!B36)</f>
      </c>
      <c r="C34" s="47">
        <f>IF('②大会申し込みデータ'!H36="","",'②大会申し込みデータ'!C36)</f>
      </c>
      <c r="D34" s="47">
        <f>IF('②大会申し込みデータ'!H36="","",'②大会申し込みデータ'!E36)</f>
      </c>
      <c r="E34" s="47">
        <f>IF('②大会申し込みデータ'!H36="","","07")</f>
      </c>
      <c r="F34" s="47">
        <f>IF('②大会申し込みデータ'!H36="","",'②大会申し込みデータ'!H36)</f>
      </c>
      <c r="G34" s="47">
        <f>IF('②大会申し込みデータ'!H36="","",'②大会申し込みデータ'!I36)</f>
      </c>
      <c r="H34" s="47">
        <f>IF('②大会申し込みデータ'!H36="","",'②大会申し込みデータ'!K36&amp;" "&amp;'②大会申し込みデータ'!L36)</f>
      </c>
    </row>
    <row r="35" spans="1:8" ht="13.5">
      <c r="A35" s="47">
        <f>IF('②大会申し込みデータ'!H37="","",'②大会申し込みデータ'!A37)</f>
      </c>
      <c r="B35" s="47">
        <f>IF('②大会申し込みデータ'!H37="","",'②大会申し込みデータ'!B37)</f>
      </c>
      <c r="C35" s="47">
        <f>IF('②大会申し込みデータ'!H37="","",'②大会申し込みデータ'!C37)</f>
      </c>
      <c r="D35" s="47">
        <f>IF('②大会申し込みデータ'!H37="","",'②大会申し込みデータ'!E37)</f>
      </c>
      <c r="E35" s="47">
        <f>IF('②大会申し込みデータ'!H37="","","07")</f>
      </c>
      <c r="F35" s="47">
        <f>IF('②大会申し込みデータ'!H37="","",'②大会申し込みデータ'!H37)</f>
      </c>
      <c r="G35" s="47">
        <f>IF('②大会申し込みデータ'!H37="","",'②大会申し込みデータ'!I37)</f>
      </c>
      <c r="H35" s="47">
        <f>IF('②大会申し込みデータ'!H37="","",'②大会申し込みデータ'!K37&amp;" "&amp;'②大会申し込みデータ'!L37)</f>
      </c>
    </row>
    <row r="36" spans="1:8" ht="13.5">
      <c r="A36" s="47">
        <f>IF('②大会申し込みデータ'!H38="","",'②大会申し込みデータ'!A38)</f>
      </c>
      <c r="B36" s="47">
        <f>IF('②大会申し込みデータ'!H38="","",'②大会申し込みデータ'!B38)</f>
      </c>
      <c r="C36" s="47">
        <f>IF('②大会申し込みデータ'!H38="","",'②大会申し込みデータ'!C38)</f>
      </c>
      <c r="D36" s="47">
        <f>IF('②大会申し込みデータ'!H38="","",'②大会申し込みデータ'!E38)</f>
      </c>
      <c r="E36" s="47">
        <f>IF('②大会申し込みデータ'!H38="","","07")</f>
      </c>
      <c r="F36" s="47">
        <f>IF('②大会申し込みデータ'!H38="","",'②大会申し込みデータ'!H38)</f>
      </c>
      <c r="G36" s="47">
        <f>IF('②大会申し込みデータ'!H38="","",'②大会申し込みデータ'!I38)</f>
      </c>
      <c r="H36" s="47">
        <f>IF('②大会申し込みデータ'!H38="","",'②大会申し込みデータ'!K38&amp;" "&amp;'②大会申し込みデータ'!L38)</f>
      </c>
    </row>
    <row r="37" spans="1:8" ht="13.5">
      <c r="A37" s="47">
        <f>IF('②大会申し込みデータ'!H39="","",'②大会申し込みデータ'!A39)</f>
      </c>
      <c r="B37" s="47">
        <f>IF('②大会申し込みデータ'!H39="","",'②大会申し込みデータ'!B39)</f>
      </c>
      <c r="C37" s="47">
        <f>IF('②大会申し込みデータ'!H39="","",'②大会申し込みデータ'!C39)</f>
      </c>
      <c r="D37" s="47">
        <f>IF('②大会申し込みデータ'!H39="","",'②大会申し込みデータ'!E39)</f>
      </c>
      <c r="E37" s="47">
        <f>IF('②大会申し込みデータ'!H39="","","07")</f>
      </c>
      <c r="F37" s="47">
        <f>IF('②大会申し込みデータ'!H39="","",'②大会申し込みデータ'!H39)</f>
      </c>
      <c r="G37" s="47">
        <f>IF('②大会申し込みデータ'!H39="","",'②大会申し込みデータ'!I39)</f>
      </c>
      <c r="H37" s="47">
        <f>IF('②大会申し込みデータ'!H39="","",'②大会申し込みデータ'!K39&amp;" "&amp;'②大会申し込みデータ'!L39)</f>
      </c>
    </row>
    <row r="38" spans="1:8" ht="13.5">
      <c r="A38" s="47">
        <f>IF('②大会申し込みデータ'!H40="","",'②大会申し込みデータ'!A40)</f>
      </c>
      <c r="B38" s="47">
        <f>IF('②大会申し込みデータ'!H40="","",'②大会申し込みデータ'!B40)</f>
      </c>
      <c r="C38" s="47">
        <f>IF('②大会申し込みデータ'!H40="","",'②大会申し込みデータ'!C40)</f>
      </c>
      <c r="D38" s="47">
        <f>IF('②大会申し込みデータ'!H40="","",'②大会申し込みデータ'!E40)</f>
      </c>
      <c r="E38" s="47">
        <f>IF('②大会申し込みデータ'!H40="","","07")</f>
      </c>
      <c r="F38" s="47">
        <f>IF('②大会申し込みデータ'!H40="","",'②大会申し込みデータ'!H40)</f>
      </c>
      <c r="G38" s="47">
        <f>IF('②大会申し込みデータ'!H40="","",'②大会申し込みデータ'!I40)</f>
      </c>
      <c r="H38" s="47">
        <f>IF('②大会申し込みデータ'!H40="","",'②大会申し込みデータ'!K40&amp;" "&amp;'②大会申し込みデータ'!L40)</f>
      </c>
    </row>
    <row r="39" spans="1:8" ht="13.5">
      <c r="A39" s="47">
        <f>IF('②大会申し込みデータ'!H41="","",'②大会申し込みデータ'!A41)</f>
      </c>
      <c r="B39" s="47">
        <f>IF('②大会申し込みデータ'!H41="","",'②大会申し込みデータ'!B41)</f>
      </c>
      <c r="C39" s="47">
        <f>IF('②大会申し込みデータ'!H41="","",'②大会申し込みデータ'!C41)</f>
      </c>
      <c r="D39" s="47">
        <f>IF('②大会申し込みデータ'!H41="","",'②大会申し込みデータ'!E41)</f>
      </c>
      <c r="E39" s="47">
        <f>IF('②大会申し込みデータ'!H41="","","07")</f>
      </c>
      <c r="F39" s="47">
        <f>IF('②大会申し込みデータ'!H41="","",'②大会申し込みデータ'!H41)</f>
      </c>
      <c r="G39" s="47">
        <f>IF('②大会申し込みデータ'!H41="","",'②大会申し込みデータ'!I41)</f>
      </c>
      <c r="H39" s="47">
        <f>IF('②大会申し込みデータ'!H41="","",'②大会申し込みデータ'!K41&amp;" "&amp;'②大会申し込みデータ'!L41)</f>
      </c>
    </row>
    <row r="40" spans="1:8" ht="13.5">
      <c r="A40" s="47">
        <f>IF('②大会申し込みデータ'!H42="","",'②大会申し込みデータ'!A42)</f>
      </c>
      <c r="B40" s="47">
        <f>IF('②大会申し込みデータ'!H42="","",'②大会申し込みデータ'!B42)</f>
      </c>
      <c r="C40" s="47">
        <f>IF('②大会申し込みデータ'!H42="","",'②大会申し込みデータ'!C42)</f>
      </c>
      <c r="D40" s="47">
        <f>IF('②大会申し込みデータ'!H42="","",'②大会申し込みデータ'!E42)</f>
      </c>
      <c r="E40" s="47">
        <f>IF('②大会申し込みデータ'!H42="","","07")</f>
      </c>
      <c r="F40" s="47">
        <f>IF('②大会申し込みデータ'!H42="","",'②大会申し込みデータ'!H42)</f>
      </c>
      <c r="G40" s="47">
        <f>IF('②大会申し込みデータ'!H42="","",'②大会申し込みデータ'!I42)</f>
      </c>
      <c r="H40" s="47">
        <f>IF('②大会申し込みデータ'!H42="","",'②大会申し込みデータ'!K42&amp;" "&amp;'②大会申し込みデータ'!L42)</f>
      </c>
    </row>
    <row r="41" spans="1:8" ht="13.5">
      <c r="A41" s="47">
        <f>IF('②大会申し込みデータ'!H43="","",'②大会申し込みデータ'!A43)</f>
      </c>
      <c r="B41" s="47">
        <f>IF('②大会申し込みデータ'!H43="","",'②大会申し込みデータ'!B43)</f>
      </c>
      <c r="C41" s="47">
        <f>IF('②大会申し込みデータ'!H43="","",'②大会申し込みデータ'!C43)</f>
      </c>
      <c r="D41" s="47">
        <f>IF('②大会申し込みデータ'!H43="","",'②大会申し込みデータ'!E43)</f>
      </c>
      <c r="E41" s="47">
        <f>IF('②大会申し込みデータ'!H43="","","07")</f>
      </c>
      <c r="F41" s="47">
        <f>IF('②大会申し込みデータ'!H43="","",'②大会申し込みデータ'!H43)</f>
      </c>
      <c r="G41" s="47">
        <f>IF('②大会申し込みデータ'!H43="","",'②大会申し込みデータ'!I43)</f>
      </c>
      <c r="H41" s="47">
        <f>IF('②大会申し込みデータ'!H43="","",'②大会申し込みデータ'!K43&amp;" "&amp;'②大会申し込みデータ'!L43)</f>
      </c>
    </row>
    <row r="42" spans="1:8" ht="13.5">
      <c r="A42" s="47">
        <f>IF('②大会申し込みデータ'!H44="","",'②大会申し込みデータ'!A44)</f>
      </c>
      <c r="B42" s="47">
        <f>IF('②大会申し込みデータ'!H44="","",'②大会申し込みデータ'!B44)</f>
      </c>
      <c r="C42" s="47">
        <f>IF('②大会申し込みデータ'!H44="","",'②大会申し込みデータ'!C44)</f>
      </c>
      <c r="D42" s="47">
        <f>IF('②大会申し込みデータ'!H44="","",'②大会申し込みデータ'!E44)</f>
      </c>
      <c r="E42" s="47">
        <f>IF('②大会申し込みデータ'!H44="","","07")</f>
      </c>
      <c r="F42" s="47">
        <f>IF('②大会申し込みデータ'!H44="","",'②大会申し込みデータ'!H44)</f>
      </c>
      <c r="G42" s="47">
        <f>IF('②大会申し込みデータ'!H44="","",'②大会申し込みデータ'!I44)</f>
      </c>
      <c r="H42" s="47">
        <f>IF('②大会申し込みデータ'!H44="","",'②大会申し込みデータ'!K44&amp;" "&amp;'②大会申し込みデータ'!L44)</f>
      </c>
    </row>
    <row r="43" spans="1:8" ht="13.5">
      <c r="A43" s="47">
        <f>IF('②大会申し込みデータ'!H45="","",'②大会申し込みデータ'!A45)</f>
      </c>
      <c r="B43" s="47">
        <f>IF('②大会申し込みデータ'!H45="","",'②大会申し込みデータ'!B45)</f>
      </c>
      <c r="C43" s="47">
        <f>IF('②大会申し込みデータ'!H45="","",'②大会申し込みデータ'!C45)</f>
      </c>
      <c r="D43" s="47">
        <f>IF('②大会申し込みデータ'!H45="","",'②大会申し込みデータ'!E45)</f>
      </c>
      <c r="E43" s="47">
        <f>IF('②大会申し込みデータ'!H45="","","07")</f>
      </c>
      <c r="F43" s="47">
        <f>IF('②大会申し込みデータ'!H45="","",'②大会申し込みデータ'!H45)</f>
      </c>
      <c r="G43" s="47">
        <f>IF('②大会申し込みデータ'!H45="","",'②大会申し込みデータ'!I45)</f>
      </c>
      <c r="H43" s="47">
        <f>IF('②大会申し込みデータ'!H45="","",'②大会申し込みデータ'!K45&amp;" "&amp;'②大会申し込みデータ'!L45)</f>
      </c>
    </row>
    <row r="44" spans="1:8" ht="13.5">
      <c r="A44" s="47">
        <f>IF('②大会申し込みデータ'!H46="","",'②大会申し込みデータ'!A46)</f>
      </c>
      <c r="B44" s="47">
        <f>IF('②大会申し込みデータ'!H46="","",'②大会申し込みデータ'!B46)</f>
      </c>
      <c r="C44" s="47">
        <f>IF('②大会申し込みデータ'!H46="","",'②大会申し込みデータ'!C46)</f>
      </c>
      <c r="D44" s="47">
        <f>IF('②大会申し込みデータ'!H46="","",'②大会申し込みデータ'!E46)</f>
      </c>
      <c r="E44" s="47">
        <f>IF('②大会申し込みデータ'!H46="","","07")</f>
      </c>
      <c r="F44" s="47">
        <f>IF('②大会申し込みデータ'!H46="","",'②大会申し込みデータ'!H46)</f>
      </c>
      <c r="G44" s="47">
        <f>IF('②大会申し込みデータ'!H46="","",'②大会申し込みデータ'!I46)</f>
      </c>
      <c r="H44" s="47">
        <f>IF('②大会申し込みデータ'!H46="","",'②大会申し込みデータ'!K46&amp;" "&amp;'②大会申し込みデータ'!L46)</f>
      </c>
    </row>
    <row r="45" spans="1:8" ht="13.5">
      <c r="A45" s="47">
        <f>IF('②大会申し込みデータ'!H47="","",'②大会申し込みデータ'!A47)</f>
      </c>
      <c r="B45" s="47">
        <f>IF('②大会申し込みデータ'!H47="","",'②大会申し込みデータ'!B47)</f>
      </c>
      <c r="C45" s="47">
        <f>IF('②大会申し込みデータ'!H47="","",'②大会申し込みデータ'!C47)</f>
      </c>
      <c r="D45" s="47">
        <f>IF('②大会申し込みデータ'!H47="","",'②大会申し込みデータ'!E47)</f>
      </c>
      <c r="E45" s="47">
        <f>IF('②大会申し込みデータ'!H47="","","07")</f>
      </c>
      <c r="F45" s="47">
        <f>IF('②大会申し込みデータ'!H47="","",'②大会申し込みデータ'!H47)</f>
      </c>
      <c r="G45" s="47">
        <f>IF('②大会申し込みデータ'!H47="","",'②大会申し込みデータ'!I47)</f>
      </c>
      <c r="H45" s="47">
        <f>IF('②大会申し込みデータ'!H47="","",'②大会申し込みデータ'!K47&amp;" "&amp;'②大会申し込みデータ'!L47)</f>
      </c>
    </row>
    <row r="46" spans="1:8" ht="13.5">
      <c r="A46" s="47">
        <f>IF('②大会申し込みデータ'!H48="","",'②大会申し込みデータ'!A48)</f>
      </c>
      <c r="B46" s="47">
        <f>IF('②大会申し込みデータ'!H48="","",'②大会申し込みデータ'!B48)</f>
      </c>
      <c r="C46" s="47">
        <f>IF('②大会申し込みデータ'!H48="","",'②大会申し込みデータ'!C48)</f>
      </c>
      <c r="D46" s="47">
        <f>IF('②大会申し込みデータ'!H48="","",'②大会申し込みデータ'!E48)</f>
      </c>
      <c r="E46" s="47">
        <f>IF('②大会申し込みデータ'!H48="","","07")</f>
      </c>
      <c r="F46" s="47">
        <f>IF('②大会申し込みデータ'!H48="","",'②大会申し込みデータ'!H48)</f>
      </c>
      <c r="G46" s="47">
        <f>IF('②大会申し込みデータ'!H48="","",'②大会申し込みデータ'!I48)</f>
      </c>
      <c r="H46" s="47">
        <f>IF('②大会申し込みデータ'!H48="","",'②大会申し込みデータ'!K48&amp;" "&amp;'②大会申し込みデータ'!L48)</f>
      </c>
    </row>
    <row r="47" spans="1:8" ht="13.5">
      <c r="A47" s="47">
        <f>IF('②大会申し込みデータ'!H49="","",'②大会申し込みデータ'!A49)</f>
      </c>
      <c r="B47" s="47">
        <f>IF('②大会申し込みデータ'!H49="","",'②大会申し込みデータ'!B49)</f>
      </c>
      <c r="C47" s="47">
        <f>IF('②大会申し込みデータ'!H49="","",'②大会申し込みデータ'!C49)</f>
      </c>
      <c r="D47" s="47">
        <f>IF('②大会申し込みデータ'!H49="","",'②大会申し込みデータ'!E49)</f>
      </c>
      <c r="E47" s="47">
        <f>IF('②大会申し込みデータ'!H49="","","07")</f>
      </c>
      <c r="F47" s="47">
        <f>IF('②大会申し込みデータ'!H49="","",'②大会申し込みデータ'!H49)</f>
      </c>
      <c r="G47" s="47">
        <f>IF('②大会申し込みデータ'!H49="","",'②大会申し込みデータ'!I49)</f>
      </c>
      <c r="H47" s="47">
        <f>IF('②大会申し込みデータ'!H49="","",'②大会申し込みデータ'!K49&amp;" "&amp;'②大会申し込みデータ'!L49)</f>
      </c>
    </row>
    <row r="48" spans="1:8" ht="13.5">
      <c r="A48" s="47">
        <f>IF('②大会申し込みデータ'!H50="","",'②大会申し込みデータ'!A50)</f>
      </c>
      <c r="B48" s="47">
        <f>IF('②大会申し込みデータ'!H50="","",'②大会申し込みデータ'!B50)</f>
      </c>
      <c r="C48" s="47">
        <f>IF('②大会申し込みデータ'!H50="","",'②大会申し込みデータ'!C50)</f>
      </c>
      <c r="D48" s="47">
        <f>IF('②大会申し込みデータ'!H50="","",'②大会申し込みデータ'!E50)</f>
      </c>
      <c r="E48" s="47">
        <f>IF('②大会申し込みデータ'!H50="","","07")</f>
      </c>
      <c r="F48" s="47">
        <f>IF('②大会申し込みデータ'!H50="","",'②大会申し込みデータ'!H50)</f>
      </c>
      <c r="G48" s="47">
        <f>IF('②大会申し込みデータ'!H50="","",'②大会申し込みデータ'!I50)</f>
      </c>
      <c r="H48" s="47">
        <f>IF('②大会申し込みデータ'!H50="","",'②大会申し込みデータ'!K50&amp;" "&amp;'②大会申し込みデータ'!L50)</f>
      </c>
    </row>
    <row r="49" spans="1:8" ht="13.5">
      <c r="A49" s="47">
        <f>IF('②大会申し込みデータ'!H51="","",'②大会申し込みデータ'!A51)</f>
      </c>
      <c r="B49" s="47">
        <f>IF('②大会申し込みデータ'!H51="","",'②大会申し込みデータ'!B51)</f>
      </c>
      <c r="C49" s="47">
        <f>IF('②大会申し込みデータ'!H51="","",'②大会申し込みデータ'!C51)</f>
      </c>
      <c r="D49" s="47">
        <f>IF('②大会申し込みデータ'!H51="","",'②大会申し込みデータ'!E51)</f>
      </c>
      <c r="E49" s="47">
        <f>IF('②大会申し込みデータ'!H51="","","07")</f>
      </c>
      <c r="F49" s="47">
        <f>IF('②大会申し込みデータ'!H51="","",'②大会申し込みデータ'!H51)</f>
      </c>
      <c r="G49" s="47">
        <f>IF('②大会申し込みデータ'!H51="","",'②大会申し込みデータ'!I51)</f>
      </c>
      <c r="H49" s="47">
        <f>IF('②大会申し込みデータ'!H51="","",'②大会申し込みデータ'!K51&amp;" "&amp;'②大会申し込みデータ'!L51)</f>
      </c>
    </row>
    <row r="50" spans="1:8" ht="13.5">
      <c r="A50" s="47">
        <f>IF('②大会申し込みデータ'!H52="","",'②大会申し込みデータ'!A52)</f>
      </c>
      <c r="B50" s="47">
        <f>IF('②大会申し込みデータ'!H52="","",'②大会申し込みデータ'!B52)</f>
      </c>
      <c r="C50" s="47">
        <f>IF('②大会申し込みデータ'!H52="","",'②大会申し込みデータ'!C52)</f>
      </c>
      <c r="D50" s="47">
        <f>IF('②大会申し込みデータ'!H52="","",'②大会申し込みデータ'!E52)</f>
      </c>
      <c r="E50" s="47">
        <f>IF('②大会申し込みデータ'!H52="","","07")</f>
      </c>
      <c r="F50" s="47">
        <f>IF('②大会申し込みデータ'!H52="","",'②大会申し込みデータ'!H52)</f>
      </c>
      <c r="G50" s="47">
        <f>IF('②大会申し込みデータ'!H52="","",'②大会申し込みデータ'!I52)</f>
      </c>
      <c r="H50" s="47">
        <f>IF('②大会申し込みデータ'!H52="","",'②大会申し込みデータ'!K52&amp;" "&amp;'②大会申し込みデータ'!L52)</f>
      </c>
    </row>
    <row r="51" spans="1:8" ht="13.5">
      <c r="A51" s="47">
        <f>IF('②大会申し込みデータ'!H53="","",'②大会申し込みデータ'!A53)</f>
      </c>
      <c r="B51" s="47">
        <f>IF('②大会申し込みデータ'!H53="","",'②大会申し込みデータ'!B53)</f>
      </c>
      <c r="C51" s="47">
        <f>IF('②大会申し込みデータ'!H53="","",'②大会申し込みデータ'!C53)</f>
      </c>
      <c r="D51" s="47">
        <f>IF('②大会申し込みデータ'!H53="","",'②大会申し込みデータ'!E53)</f>
      </c>
      <c r="E51" s="47">
        <f>IF('②大会申し込みデータ'!H53="","","07")</f>
      </c>
      <c r="F51" s="47">
        <f>IF('②大会申し込みデータ'!H53="","",'②大会申し込みデータ'!H53)</f>
      </c>
      <c r="G51" s="47">
        <f>IF('②大会申し込みデータ'!H53="","",'②大会申し込みデータ'!I53)</f>
      </c>
      <c r="H51" s="47">
        <f>IF('②大会申し込みデータ'!H53="","",'②大会申し込みデータ'!K53&amp;" "&amp;'②大会申し込みデータ'!L53)</f>
      </c>
    </row>
    <row r="52" spans="1:8" ht="13.5">
      <c r="A52" s="47">
        <f>IF('②大会申し込みデータ'!H54="","",'②大会申し込みデータ'!A54)</f>
      </c>
      <c r="B52" s="47">
        <f>IF('②大会申し込みデータ'!H54="","",'②大会申し込みデータ'!B54)</f>
      </c>
      <c r="C52" s="47">
        <f>IF('②大会申し込みデータ'!H54="","",'②大会申し込みデータ'!C54)</f>
      </c>
      <c r="D52" s="47">
        <f>IF('②大会申し込みデータ'!H54="","",'②大会申し込みデータ'!E54)</f>
      </c>
      <c r="E52" s="47">
        <f>IF('②大会申し込みデータ'!H54="","","07")</f>
      </c>
      <c r="F52" s="47">
        <f>IF('②大会申し込みデータ'!H54="","",'②大会申し込みデータ'!H54)</f>
      </c>
      <c r="G52" s="47">
        <f>IF('②大会申し込みデータ'!H54="","",'②大会申し込みデータ'!I54)</f>
      </c>
      <c r="H52" s="47">
        <f>IF('②大会申し込みデータ'!H54="","",'②大会申し込みデータ'!K54&amp;" "&amp;'②大会申し込みデータ'!L54)</f>
      </c>
    </row>
    <row r="53" spans="1:8" ht="13.5">
      <c r="A53" s="47">
        <f>IF('②大会申し込みデータ'!H55="","",'②大会申し込みデータ'!A55)</f>
      </c>
      <c r="B53" s="47">
        <f>IF('②大会申し込みデータ'!H55="","",'②大会申し込みデータ'!B55)</f>
      </c>
      <c r="C53" s="47">
        <f>IF('②大会申し込みデータ'!H55="","",'②大会申し込みデータ'!C55)</f>
      </c>
      <c r="D53" s="47">
        <f>IF('②大会申し込みデータ'!H55="","",'②大会申し込みデータ'!E55)</f>
      </c>
      <c r="E53" s="47">
        <f>IF('②大会申し込みデータ'!H55="","","07")</f>
      </c>
      <c r="F53" s="47">
        <f>IF('②大会申し込みデータ'!H55="","",'②大会申し込みデータ'!H55)</f>
      </c>
      <c r="G53" s="47">
        <f>IF('②大会申し込みデータ'!H55="","",'②大会申し込みデータ'!I55)</f>
      </c>
      <c r="H53" s="47">
        <f>IF('②大会申し込みデータ'!H55="","",'②大会申し込みデータ'!K55&amp;" "&amp;'②大会申し込みデータ'!L55)</f>
      </c>
    </row>
    <row r="54" spans="1:8" ht="13.5">
      <c r="A54" s="47">
        <f>IF('②大会申し込みデータ'!H56="","",'②大会申し込みデータ'!A56)</f>
      </c>
      <c r="B54" s="47">
        <f>IF('②大会申し込みデータ'!H56="","",'②大会申し込みデータ'!B56)</f>
      </c>
      <c r="C54" s="47">
        <f>IF('②大会申し込みデータ'!H56="","",'②大会申し込みデータ'!C56)</f>
      </c>
      <c r="D54" s="47">
        <f>IF('②大会申し込みデータ'!H56="","",'②大会申し込みデータ'!E56)</f>
      </c>
      <c r="E54" s="47">
        <f>IF('②大会申し込みデータ'!H56="","","07")</f>
      </c>
      <c r="F54" s="47">
        <f>IF('②大会申し込みデータ'!H56="","",'②大会申し込みデータ'!H56)</f>
      </c>
      <c r="G54" s="47">
        <f>IF('②大会申し込みデータ'!H56="","",'②大会申し込みデータ'!I56)</f>
      </c>
      <c r="H54" s="47">
        <f>IF('②大会申し込みデータ'!H56="","",'②大会申し込みデータ'!K56&amp;" "&amp;'②大会申し込みデータ'!L56)</f>
      </c>
    </row>
    <row r="55" spans="1:8" ht="13.5">
      <c r="A55" s="47">
        <f>IF('②大会申し込みデータ'!H57="","",'②大会申し込みデータ'!A57)</f>
      </c>
      <c r="B55" s="47">
        <f>IF('②大会申し込みデータ'!H57="","",'②大会申し込みデータ'!B57)</f>
      </c>
      <c r="C55" s="47">
        <f>IF('②大会申し込みデータ'!H57="","",'②大会申し込みデータ'!C57)</f>
      </c>
      <c r="D55" s="47">
        <f>IF('②大会申し込みデータ'!H57="","",'②大会申し込みデータ'!E57)</f>
      </c>
      <c r="E55" s="47">
        <f>IF('②大会申し込みデータ'!H57="","","07")</f>
      </c>
      <c r="F55" s="47">
        <f>IF('②大会申し込みデータ'!H57="","",'②大会申し込みデータ'!H57)</f>
      </c>
      <c r="G55" s="47">
        <f>IF('②大会申し込みデータ'!H57="","",'②大会申し込みデータ'!I57)</f>
      </c>
      <c r="H55" s="47">
        <f>IF('②大会申し込みデータ'!H57="","",'②大会申し込みデータ'!K57&amp;" "&amp;'②大会申し込みデータ'!L57)</f>
      </c>
    </row>
    <row r="56" spans="1:8" ht="13.5">
      <c r="A56" s="47">
        <f>IF('②大会申し込みデータ'!H58="","",'②大会申し込みデータ'!A58)</f>
      </c>
      <c r="B56" s="47">
        <f>IF('②大会申し込みデータ'!H58="","",'②大会申し込みデータ'!B58)</f>
      </c>
      <c r="C56" s="47">
        <f>IF('②大会申し込みデータ'!H58="","",'②大会申し込みデータ'!C58)</f>
      </c>
      <c r="D56" s="47">
        <f>IF('②大会申し込みデータ'!H58="","",'②大会申し込みデータ'!E58)</f>
      </c>
      <c r="E56" s="47">
        <f>IF('②大会申し込みデータ'!H58="","","07")</f>
      </c>
      <c r="F56" s="47">
        <f>IF('②大会申し込みデータ'!H58="","",'②大会申し込みデータ'!H58)</f>
      </c>
      <c r="G56" s="47">
        <f>IF('②大会申し込みデータ'!H58="","",'②大会申し込みデータ'!I58)</f>
      </c>
      <c r="H56" s="47">
        <f>IF('②大会申し込みデータ'!H58="","",'②大会申し込みデータ'!K58&amp;" "&amp;'②大会申し込みデータ'!L58)</f>
      </c>
    </row>
    <row r="57" spans="1:8" ht="13.5">
      <c r="A57" s="47">
        <f>IF('②大会申し込みデータ'!H59="","",'②大会申し込みデータ'!A59)</f>
      </c>
      <c r="B57" s="47">
        <f>IF('②大会申し込みデータ'!H59="","",'②大会申し込みデータ'!B59)</f>
      </c>
      <c r="C57" s="47">
        <f>IF('②大会申し込みデータ'!H59="","",'②大会申し込みデータ'!C59)</f>
      </c>
      <c r="D57" s="47">
        <f>IF('②大会申し込みデータ'!H59="","",'②大会申し込みデータ'!E59)</f>
      </c>
      <c r="E57" s="47">
        <f>IF('②大会申し込みデータ'!H59="","","07")</f>
      </c>
      <c r="F57" s="47">
        <f>IF('②大会申し込みデータ'!H59="","",'②大会申し込みデータ'!H59)</f>
      </c>
      <c r="G57" s="47">
        <f>IF('②大会申し込みデータ'!H59="","",'②大会申し込みデータ'!I59)</f>
      </c>
      <c r="H57" s="47">
        <f>IF('②大会申し込みデータ'!H59="","",'②大会申し込みデータ'!K59&amp;" "&amp;'②大会申し込みデータ'!L59)</f>
      </c>
    </row>
    <row r="58" spans="1:8" ht="13.5">
      <c r="A58" s="47">
        <f>IF('②大会申し込みデータ'!H60="","",'②大会申し込みデータ'!A60)</f>
      </c>
      <c r="B58" s="47">
        <f>IF('②大会申し込みデータ'!H60="","",'②大会申し込みデータ'!B60)</f>
      </c>
      <c r="C58" s="47">
        <f>IF('②大会申し込みデータ'!H60="","",'②大会申し込みデータ'!C60)</f>
      </c>
      <c r="D58" s="47">
        <f>IF('②大会申し込みデータ'!H60="","",'②大会申し込みデータ'!E60)</f>
      </c>
      <c r="E58" s="47">
        <f>IF('②大会申し込みデータ'!H60="","","07")</f>
      </c>
      <c r="F58" s="47">
        <f>IF('②大会申し込みデータ'!H60="","",'②大会申し込みデータ'!H60)</f>
      </c>
      <c r="G58" s="47">
        <f>IF('②大会申し込みデータ'!H60="","",'②大会申し込みデータ'!I60)</f>
      </c>
      <c r="H58" s="47">
        <f>IF('②大会申し込みデータ'!H60="","",'②大会申し込みデータ'!K60&amp;" "&amp;'②大会申し込みデータ'!L60)</f>
      </c>
    </row>
    <row r="59" spans="1:8" ht="13.5">
      <c r="A59" s="47">
        <f>IF('②大会申し込みデータ'!H61="","",'②大会申し込みデータ'!A61)</f>
      </c>
      <c r="B59" s="47">
        <f>IF('②大会申し込みデータ'!H61="","",'②大会申し込みデータ'!B61)</f>
      </c>
      <c r="C59" s="47">
        <f>IF('②大会申し込みデータ'!H61="","",'②大会申し込みデータ'!C61)</f>
      </c>
      <c r="D59" s="47">
        <f>IF('②大会申し込みデータ'!H61="","",'②大会申し込みデータ'!E61)</f>
      </c>
      <c r="E59" s="47">
        <f>IF('②大会申し込みデータ'!H61="","","07")</f>
      </c>
      <c r="F59" s="47">
        <f>IF('②大会申し込みデータ'!H61="","",'②大会申し込みデータ'!H61)</f>
      </c>
      <c r="G59" s="47">
        <f>IF('②大会申し込みデータ'!H61="","",'②大会申し込みデータ'!I61)</f>
      </c>
      <c r="H59" s="47">
        <f>IF('②大会申し込みデータ'!H61="","",'②大会申し込みデータ'!K61&amp;" "&amp;'②大会申し込みデータ'!L61)</f>
      </c>
    </row>
    <row r="60" spans="1:8" ht="13.5">
      <c r="A60" s="47">
        <f>IF('②大会申し込みデータ'!H62="","",'②大会申し込みデータ'!A62)</f>
      </c>
      <c r="B60" s="47">
        <f>IF('②大会申し込みデータ'!H62="","",'②大会申し込みデータ'!B62)</f>
      </c>
      <c r="C60" s="47">
        <f>IF('②大会申し込みデータ'!H62="","",'②大会申し込みデータ'!C62)</f>
      </c>
      <c r="D60" s="47">
        <f>IF('②大会申し込みデータ'!H62="","",'②大会申し込みデータ'!E62)</f>
      </c>
      <c r="E60" s="47">
        <f>IF('②大会申し込みデータ'!H62="","","07")</f>
      </c>
      <c r="F60" s="47">
        <f>IF('②大会申し込みデータ'!H62="","",'②大会申し込みデータ'!H62)</f>
      </c>
      <c r="G60" s="47">
        <f>IF('②大会申し込みデータ'!H62="","",'②大会申し込みデータ'!I62)</f>
      </c>
      <c r="H60" s="47">
        <f>IF('②大会申し込みデータ'!H62="","",'②大会申し込みデータ'!K62&amp;" "&amp;'②大会申し込みデータ'!L62)</f>
      </c>
    </row>
    <row r="61" spans="1:8" ht="13.5">
      <c r="A61" s="47">
        <f>IF('②大会申し込みデータ'!H63="","",'②大会申し込みデータ'!A63)</f>
      </c>
      <c r="B61" s="47">
        <f>IF('②大会申し込みデータ'!H63="","",'②大会申し込みデータ'!B63)</f>
      </c>
      <c r="C61" s="47">
        <f>IF('②大会申し込みデータ'!H63="","",'②大会申し込みデータ'!C63)</f>
      </c>
      <c r="D61" s="47">
        <f>IF('②大会申し込みデータ'!H63="","",'②大会申し込みデータ'!E63)</f>
      </c>
      <c r="E61" s="47">
        <f>IF('②大会申し込みデータ'!H63="","","07")</f>
      </c>
      <c r="F61" s="47">
        <f>IF('②大会申し込みデータ'!H63="","",'②大会申し込みデータ'!H63)</f>
      </c>
      <c r="G61" s="47">
        <f>IF('②大会申し込みデータ'!H63="","",'②大会申し込みデータ'!I63)</f>
      </c>
      <c r="H61" s="47">
        <f>IF('②大会申し込みデータ'!H63="","",'②大会申し込みデータ'!K63&amp;" "&amp;'②大会申し込みデータ'!L63)</f>
      </c>
    </row>
    <row r="62" spans="1:8" ht="13.5">
      <c r="A62" s="47">
        <f>IF('②大会申し込みデータ'!H64="","",'②大会申し込みデータ'!A64)</f>
      </c>
      <c r="B62" s="47">
        <f>IF('②大会申し込みデータ'!H64="","",'②大会申し込みデータ'!B64)</f>
      </c>
      <c r="C62" s="47">
        <f>IF('②大会申し込みデータ'!H64="","",'②大会申し込みデータ'!C64)</f>
      </c>
      <c r="D62" s="47">
        <f>IF('②大会申し込みデータ'!H64="","",'②大会申し込みデータ'!E64)</f>
      </c>
      <c r="E62" s="47">
        <f>IF('②大会申し込みデータ'!H64="","","07")</f>
      </c>
      <c r="F62" s="47">
        <f>IF('②大会申し込みデータ'!H64="","",'②大会申し込みデータ'!H64)</f>
      </c>
      <c r="G62" s="47">
        <f>IF('②大会申し込みデータ'!H64="","",'②大会申し込みデータ'!I64)</f>
      </c>
      <c r="H62" s="47">
        <f>IF('②大会申し込みデータ'!H64="","",'②大会申し込みデータ'!K64&amp;" "&amp;'②大会申し込みデータ'!L64)</f>
      </c>
    </row>
    <row r="63" spans="1:8" ht="13.5">
      <c r="A63" s="47">
        <f>IF('②大会申し込みデータ'!H65="","",'②大会申し込みデータ'!A65)</f>
      </c>
      <c r="B63" s="47">
        <f>IF('②大会申し込みデータ'!H65="","",'②大会申し込みデータ'!B65)</f>
      </c>
      <c r="C63" s="47">
        <f>IF('②大会申し込みデータ'!H65="","",'②大会申し込みデータ'!C65)</f>
      </c>
      <c r="D63" s="47">
        <f>IF('②大会申し込みデータ'!H65="","",'②大会申し込みデータ'!E65)</f>
      </c>
      <c r="E63" s="47">
        <f>IF('②大会申し込みデータ'!H65="","","07")</f>
      </c>
      <c r="F63" s="47">
        <f>IF('②大会申し込みデータ'!H65="","",'②大会申し込みデータ'!H65)</f>
      </c>
      <c r="G63" s="47">
        <f>IF('②大会申し込みデータ'!H65="","",'②大会申し込みデータ'!I65)</f>
      </c>
      <c r="H63" s="47">
        <f>IF('②大会申し込みデータ'!H65="","",'②大会申し込みデータ'!K65&amp;" "&amp;'②大会申し込みデータ'!L65)</f>
      </c>
    </row>
    <row r="64" spans="1:8" ht="13.5">
      <c r="A64" s="47">
        <f>IF('②大会申し込みデータ'!H66="","",'②大会申し込みデータ'!A66)</f>
      </c>
      <c r="B64" s="47">
        <f>IF('②大会申し込みデータ'!H66="","",'②大会申し込みデータ'!B66)</f>
      </c>
      <c r="C64" s="47">
        <f>IF('②大会申し込みデータ'!H66="","",'②大会申し込みデータ'!C66)</f>
      </c>
      <c r="D64" s="47">
        <f>IF('②大会申し込みデータ'!H66="","",'②大会申し込みデータ'!E66)</f>
      </c>
      <c r="E64" s="47">
        <f>IF('②大会申し込みデータ'!H66="","","07")</f>
      </c>
      <c r="F64" s="47">
        <f>IF('②大会申し込みデータ'!H66="","",'②大会申し込みデータ'!H66)</f>
      </c>
      <c r="G64" s="47">
        <f>IF('②大会申し込みデータ'!H66="","",'②大会申し込みデータ'!I66)</f>
      </c>
      <c r="H64" s="47">
        <f>IF('②大会申し込みデータ'!H66="","",'②大会申し込みデータ'!K66&amp;" "&amp;'②大会申し込みデータ'!L66)</f>
      </c>
    </row>
    <row r="65" spans="1:8" ht="13.5">
      <c r="A65" s="47">
        <f>IF('②大会申し込みデータ'!H67="","",'②大会申し込みデータ'!A67)</f>
      </c>
      <c r="B65" s="47">
        <f>IF('②大会申し込みデータ'!H67="","",'②大会申し込みデータ'!B67)</f>
      </c>
      <c r="C65" s="47">
        <f>IF('②大会申し込みデータ'!H67="","",'②大会申し込みデータ'!C67)</f>
      </c>
      <c r="D65" s="47">
        <f>IF('②大会申し込みデータ'!H67="","",'②大会申し込みデータ'!E67)</f>
      </c>
      <c r="E65" s="47">
        <f>IF('②大会申し込みデータ'!H67="","","07")</f>
      </c>
      <c r="F65" s="47">
        <f>IF('②大会申し込みデータ'!H67="","",'②大会申し込みデータ'!H67)</f>
      </c>
      <c r="G65" s="47">
        <f>IF('②大会申し込みデータ'!H67="","",'②大会申し込みデータ'!I67)</f>
      </c>
      <c r="H65" s="47">
        <f>IF('②大会申し込みデータ'!H67="","",'②大会申し込みデータ'!K67&amp;" "&amp;'②大会申し込みデータ'!L67)</f>
      </c>
    </row>
    <row r="66" spans="1:8" ht="13.5">
      <c r="A66" s="47">
        <f>IF('②大会申し込みデータ'!H68="","",'②大会申し込みデータ'!A68)</f>
      </c>
      <c r="B66" s="47">
        <f>IF('②大会申し込みデータ'!H68="","",'②大会申し込みデータ'!B68)</f>
      </c>
      <c r="C66" s="47">
        <f>IF('②大会申し込みデータ'!H68="","",'②大会申し込みデータ'!C68)</f>
      </c>
      <c r="D66" s="47">
        <f>IF('②大会申し込みデータ'!H68="","",'②大会申し込みデータ'!E68)</f>
      </c>
      <c r="E66" s="47">
        <f>IF('②大会申し込みデータ'!H68="","","07")</f>
      </c>
      <c r="F66" s="47">
        <f>IF('②大会申し込みデータ'!H68="","",'②大会申し込みデータ'!H68)</f>
      </c>
      <c r="G66" s="47">
        <f>IF('②大会申し込みデータ'!H68="","",'②大会申し込みデータ'!I68)</f>
      </c>
      <c r="H66" s="47">
        <f>IF('②大会申し込みデータ'!H68="","",'②大会申し込みデータ'!K68&amp;" "&amp;'②大会申し込みデータ'!L68)</f>
      </c>
    </row>
    <row r="67" spans="1:8" ht="13.5">
      <c r="A67" s="47">
        <f>IF('②大会申し込みデータ'!H69="","",'②大会申し込みデータ'!A69)</f>
      </c>
      <c r="B67" s="47">
        <f>IF('②大会申し込みデータ'!H69="","",'②大会申し込みデータ'!B69)</f>
      </c>
      <c r="C67" s="47">
        <f>IF('②大会申し込みデータ'!H69="","",'②大会申し込みデータ'!C69)</f>
      </c>
      <c r="D67" s="47">
        <f>IF('②大会申し込みデータ'!H69="","",'②大会申し込みデータ'!E69)</f>
      </c>
      <c r="E67" s="47">
        <f>IF('②大会申し込みデータ'!H69="","","07")</f>
      </c>
      <c r="F67" s="47">
        <f>IF('②大会申し込みデータ'!H69="","",'②大会申し込みデータ'!H69)</f>
      </c>
      <c r="G67" s="47">
        <f>IF('②大会申し込みデータ'!H69="","",'②大会申し込みデータ'!I69)</f>
      </c>
      <c r="H67" s="47">
        <f>IF('②大会申し込みデータ'!H69="","",'②大会申し込みデータ'!K69&amp;" "&amp;'②大会申し込みデータ'!L69)</f>
      </c>
    </row>
    <row r="68" spans="1:8" ht="13.5">
      <c r="A68" s="47">
        <f>IF('②大会申し込みデータ'!H70="","",'②大会申し込みデータ'!A70)</f>
      </c>
      <c r="B68" s="47">
        <f>IF('②大会申し込みデータ'!H70="","",'②大会申し込みデータ'!B70)</f>
      </c>
      <c r="C68" s="47">
        <f>IF('②大会申し込みデータ'!H70="","",'②大会申し込みデータ'!C70)</f>
      </c>
      <c r="D68" s="47">
        <f>IF('②大会申し込みデータ'!H70="","",'②大会申し込みデータ'!E70)</f>
      </c>
      <c r="E68" s="47">
        <f>IF('②大会申し込みデータ'!H70="","","07")</f>
      </c>
      <c r="F68" s="47">
        <f>IF('②大会申し込みデータ'!H70="","",'②大会申し込みデータ'!H70)</f>
      </c>
      <c r="G68" s="47">
        <f>IF('②大会申し込みデータ'!H70="","",'②大会申し込みデータ'!I70)</f>
      </c>
      <c r="H68" s="47">
        <f>IF('②大会申し込みデータ'!H70="","",'②大会申し込みデータ'!K70&amp;" "&amp;'②大会申し込みデータ'!L70)</f>
      </c>
    </row>
    <row r="69" spans="1:8" ht="13.5">
      <c r="A69" s="47">
        <f>IF('②大会申し込みデータ'!H71="","",'②大会申し込みデータ'!A71)</f>
      </c>
      <c r="B69" s="47">
        <f>IF('②大会申し込みデータ'!H71="","",'②大会申し込みデータ'!B71)</f>
      </c>
      <c r="C69" s="47">
        <f>IF('②大会申し込みデータ'!H71="","",'②大会申し込みデータ'!C71)</f>
      </c>
      <c r="D69" s="47">
        <f>IF('②大会申し込みデータ'!H71="","",'②大会申し込みデータ'!E71)</f>
      </c>
      <c r="E69" s="47">
        <f>IF('②大会申し込みデータ'!H71="","","07")</f>
      </c>
      <c r="F69" s="47">
        <f>IF('②大会申し込みデータ'!H71="","",'②大会申し込みデータ'!H71)</f>
      </c>
      <c r="G69" s="47">
        <f>IF('②大会申し込みデータ'!H71="","",'②大会申し込みデータ'!I71)</f>
      </c>
      <c r="H69" s="47">
        <f>IF('②大会申し込みデータ'!H71="","",'②大会申し込みデータ'!K71&amp;" "&amp;'②大会申し込みデータ'!L71)</f>
      </c>
    </row>
    <row r="70" spans="1:8" ht="13.5">
      <c r="A70" s="47">
        <f>IF('②大会申し込みデータ'!H72="","",'②大会申し込みデータ'!A72)</f>
      </c>
      <c r="B70" s="47">
        <f>IF('②大会申し込みデータ'!H72="","",'②大会申し込みデータ'!B72)</f>
      </c>
      <c r="C70" s="47">
        <f>IF('②大会申し込みデータ'!H72="","",'②大会申し込みデータ'!C72)</f>
      </c>
      <c r="D70" s="47">
        <f>IF('②大会申し込みデータ'!H72="","",'②大会申し込みデータ'!E72)</f>
      </c>
      <c r="E70" s="47">
        <f>IF('②大会申し込みデータ'!H72="","","07")</f>
      </c>
      <c r="F70" s="47">
        <f>IF('②大会申し込みデータ'!H72="","",'②大会申し込みデータ'!H72)</f>
      </c>
      <c r="G70" s="47">
        <f>IF('②大会申し込みデータ'!H72="","",'②大会申し込みデータ'!I72)</f>
      </c>
      <c r="H70" s="47">
        <f>IF('②大会申し込みデータ'!H72="","",'②大会申し込みデータ'!K72&amp;" "&amp;'②大会申し込みデータ'!L72)</f>
      </c>
    </row>
    <row r="71" spans="1:8" ht="13.5">
      <c r="A71" s="47">
        <f>IF('②大会申し込みデータ'!H73="","",'②大会申し込みデータ'!A73)</f>
      </c>
      <c r="B71" s="47">
        <f>IF('②大会申し込みデータ'!H73="","",'②大会申し込みデータ'!B73)</f>
      </c>
      <c r="C71" s="47">
        <f>IF('②大会申し込みデータ'!H73="","",'②大会申し込みデータ'!C73)</f>
      </c>
      <c r="D71" s="47">
        <f>IF('②大会申し込みデータ'!H73="","",'②大会申し込みデータ'!E73)</f>
      </c>
      <c r="E71" s="47">
        <f>IF('②大会申し込みデータ'!H73="","","07")</f>
      </c>
      <c r="F71" s="47">
        <f>IF('②大会申し込みデータ'!H73="","",'②大会申し込みデータ'!H73)</f>
      </c>
      <c r="G71" s="47">
        <f>IF('②大会申し込みデータ'!H73="","",'②大会申し込みデータ'!I73)</f>
      </c>
      <c r="H71" s="47">
        <f>IF('②大会申し込みデータ'!H73="","",'②大会申し込みデータ'!K73&amp;" "&amp;'②大会申し込みデータ'!L73)</f>
      </c>
    </row>
    <row r="72" spans="1:8" ht="13.5">
      <c r="A72" s="47">
        <f>IF('②大会申し込みデータ'!H74="","",'②大会申し込みデータ'!A74)</f>
      </c>
      <c r="B72" s="47">
        <f>IF('②大会申し込みデータ'!H74="","",'②大会申し込みデータ'!B74)</f>
      </c>
      <c r="C72" s="47">
        <f>IF('②大会申し込みデータ'!H74="","",'②大会申し込みデータ'!C74)</f>
      </c>
      <c r="D72" s="47">
        <f>IF('②大会申し込みデータ'!H74="","",'②大会申し込みデータ'!E74)</f>
      </c>
      <c r="E72" s="47">
        <f>IF('②大会申し込みデータ'!H74="","","07")</f>
      </c>
      <c r="F72" s="47">
        <f>IF('②大会申し込みデータ'!H74="","",'②大会申し込みデータ'!H74)</f>
      </c>
      <c r="G72" s="47">
        <f>IF('②大会申し込みデータ'!H74="","",'②大会申し込みデータ'!I74)</f>
      </c>
      <c r="H72" s="47">
        <f>IF('②大会申し込みデータ'!H74="","",'②大会申し込みデータ'!K74&amp;" "&amp;'②大会申し込みデータ'!L74)</f>
      </c>
    </row>
    <row r="73" spans="1:8" ht="13.5">
      <c r="A73" s="47">
        <f>IF('②大会申し込みデータ'!H75="","",'②大会申し込みデータ'!A75)</f>
      </c>
      <c r="B73" s="47">
        <f>IF('②大会申し込みデータ'!H75="","",'②大会申し込みデータ'!B75)</f>
      </c>
      <c r="C73" s="47">
        <f>IF('②大会申し込みデータ'!H75="","",'②大会申し込みデータ'!C75)</f>
      </c>
      <c r="D73" s="47">
        <f>IF('②大会申し込みデータ'!H75="","",'②大会申し込みデータ'!E75)</f>
      </c>
      <c r="E73" s="47">
        <f>IF('②大会申し込みデータ'!H75="","","07")</f>
      </c>
      <c r="F73" s="47">
        <f>IF('②大会申し込みデータ'!H75="","",'②大会申し込みデータ'!H75)</f>
      </c>
      <c r="G73" s="47">
        <f>IF('②大会申し込みデータ'!H75="","",'②大会申し込みデータ'!I75)</f>
      </c>
      <c r="H73" s="47">
        <f>IF('②大会申し込みデータ'!H75="","",'②大会申し込みデータ'!K75&amp;" "&amp;'②大会申し込みデータ'!L75)</f>
      </c>
    </row>
    <row r="74" spans="1:8" ht="13.5">
      <c r="A74" s="47">
        <f>IF('②大会申し込みデータ'!H76="","",'②大会申し込みデータ'!A76)</f>
      </c>
      <c r="B74" s="47">
        <f>IF('②大会申し込みデータ'!H76="","",'②大会申し込みデータ'!B76)</f>
      </c>
      <c r="C74" s="47">
        <f>IF('②大会申し込みデータ'!H76="","",'②大会申し込みデータ'!C76)</f>
      </c>
      <c r="D74" s="47">
        <f>IF('②大会申し込みデータ'!H76="","",'②大会申し込みデータ'!E76)</f>
      </c>
      <c r="E74" s="47">
        <f>IF('②大会申し込みデータ'!H76="","","07")</f>
      </c>
      <c r="F74" s="47">
        <f>IF('②大会申し込みデータ'!H76="","",'②大会申し込みデータ'!H76)</f>
      </c>
      <c r="G74" s="47">
        <f>IF('②大会申し込みデータ'!H76="","",'②大会申し込みデータ'!I76)</f>
      </c>
      <c r="H74" s="47">
        <f>IF('②大会申し込みデータ'!H76="","",'②大会申し込みデータ'!K76&amp;" "&amp;'②大会申し込みデータ'!L76)</f>
      </c>
    </row>
    <row r="75" spans="1:8" ht="13.5">
      <c r="A75" s="47">
        <f>IF('②大会申し込みデータ'!H77="","",'②大会申し込みデータ'!A77)</f>
      </c>
      <c r="B75" s="47">
        <f>IF('②大会申し込みデータ'!H77="","",'②大会申し込みデータ'!B77)</f>
      </c>
      <c r="C75" s="47">
        <f>IF('②大会申し込みデータ'!H77="","",'②大会申し込みデータ'!C77)</f>
      </c>
      <c r="D75" s="47">
        <f>IF('②大会申し込みデータ'!H77="","",'②大会申し込みデータ'!E77)</f>
      </c>
      <c r="E75" s="47">
        <f>IF('②大会申し込みデータ'!H77="","","07")</f>
      </c>
      <c r="F75" s="47">
        <f>IF('②大会申し込みデータ'!H77="","",'②大会申し込みデータ'!H77)</f>
      </c>
      <c r="G75" s="47">
        <f>IF('②大会申し込みデータ'!H77="","",'②大会申し込みデータ'!I77)</f>
      </c>
      <c r="H75" s="47">
        <f>IF('②大会申し込みデータ'!H77="","",'②大会申し込みデータ'!K77&amp;" "&amp;'②大会申し込みデータ'!L77)</f>
      </c>
    </row>
    <row r="76" spans="1:8" ht="13.5">
      <c r="A76" s="47">
        <f>IF('②大会申し込みデータ'!H78="","",'②大会申し込みデータ'!A78)</f>
      </c>
      <c r="B76" s="47">
        <f>IF('②大会申し込みデータ'!H78="","",'②大会申し込みデータ'!B78)</f>
      </c>
      <c r="C76" s="47">
        <f>IF('②大会申し込みデータ'!H78="","",'②大会申し込みデータ'!C78)</f>
      </c>
      <c r="D76" s="47">
        <f>IF('②大会申し込みデータ'!H78="","",'②大会申し込みデータ'!E78)</f>
      </c>
      <c r="E76" s="47">
        <f>IF('②大会申し込みデータ'!H78="","","07")</f>
      </c>
      <c r="F76" s="47">
        <f>IF('②大会申し込みデータ'!H78="","",'②大会申し込みデータ'!H78)</f>
      </c>
      <c r="G76" s="47">
        <f>IF('②大会申し込みデータ'!H78="","",'②大会申し込みデータ'!I78)</f>
      </c>
      <c r="H76" s="47">
        <f>IF('②大会申し込みデータ'!H78="","",'②大会申し込みデータ'!K78&amp;" "&amp;'②大会申し込みデータ'!L78)</f>
      </c>
    </row>
    <row r="77" spans="1:8" ht="13.5">
      <c r="A77" s="47">
        <f>IF('②大会申し込みデータ'!H79="","",'②大会申し込みデータ'!A79)</f>
      </c>
      <c r="B77" s="47">
        <f>IF('②大会申し込みデータ'!H79="","",'②大会申し込みデータ'!B79)</f>
      </c>
      <c r="C77" s="47">
        <f>IF('②大会申し込みデータ'!H79="","",'②大会申し込みデータ'!C79)</f>
      </c>
      <c r="D77" s="47">
        <f>IF('②大会申し込みデータ'!H79="","",'②大会申し込みデータ'!E79)</f>
      </c>
      <c r="E77" s="47">
        <f>IF('②大会申し込みデータ'!H79="","","07")</f>
      </c>
      <c r="F77" s="47">
        <f>IF('②大会申し込みデータ'!H79="","",'②大会申し込みデータ'!H79)</f>
      </c>
      <c r="G77" s="47">
        <f>IF('②大会申し込みデータ'!H79="","",'②大会申し込みデータ'!I79)</f>
      </c>
      <c r="H77" s="47">
        <f>IF('②大会申し込みデータ'!H79="","",'②大会申し込みデータ'!K79&amp;" "&amp;'②大会申し込みデータ'!L79)</f>
      </c>
    </row>
    <row r="78" spans="1:8" ht="13.5">
      <c r="A78" s="47">
        <f>IF('②大会申し込みデータ'!H80="","",'②大会申し込みデータ'!A80)</f>
      </c>
      <c r="B78" s="47">
        <f>IF('②大会申し込みデータ'!H80="","",'②大会申し込みデータ'!B80)</f>
      </c>
      <c r="C78" s="47">
        <f>IF('②大会申し込みデータ'!H80="","",'②大会申し込みデータ'!C80)</f>
      </c>
      <c r="D78" s="47">
        <f>IF('②大会申し込みデータ'!H80="","",'②大会申し込みデータ'!E80)</f>
      </c>
      <c r="E78" s="47">
        <f>IF('②大会申し込みデータ'!H80="","","07")</f>
      </c>
      <c r="F78" s="47">
        <f>IF('②大会申し込みデータ'!H80="","",'②大会申し込みデータ'!H80)</f>
      </c>
      <c r="G78" s="47">
        <f>IF('②大会申し込みデータ'!H80="","",'②大会申し込みデータ'!I80)</f>
      </c>
      <c r="H78" s="47">
        <f>IF('②大会申し込みデータ'!H80="","",'②大会申し込みデータ'!K80&amp;" "&amp;'②大会申し込みデータ'!L80)</f>
      </c>
    </row>
    <row r="79" spans="1:8" ht="13.5">
      <c r="A79" s="47">
        <f>IF('②大会申し込みデータ'!H81="","",'②大会申し込みデータ'!A81)</f>
      </c>
      <c r="B79" s="47">
        <f>IF('②大会申し込みデータ'!H81="","",'②大会申し込みデータ'!B81)</f>
      </c>
      <c r="C79" s="47">
        <f>IF('②大会申し込みデータ'!H81="","",'②大会申し込みデータ'!C81)</f>
      </c>
      <c r="D79" s="47">
        <f>IF('②大会申し込みデータ'!H81="","",'②大会申し込みデータ'!E81)</f>
      </c>
      <c r="E79" s="47">
        <f>IF('②大会申し込みデータ'!H81="","","07")</f>
      </c>
      <c r="F79" s="47">
        <f>IF('②大会申し込みデータ'!H81="","",'②大会申し込みデータ'!H81)</f>
      </c>
      <c r="G79" s="47">
        <f>IF('②大会申し込みデータ'!H81="","",'②大会申し込みデータ'!I81)</f>
      </c>
      <c r="H79" s="47">
        <f>IF('②大会申し込みデータ'!H81="","",'②大会申し込みデータ'!K81&amp;" "&amp;'②大会申し込みデータ'!L81)</f>
      </c>
    </row>
    <row r="80" spans="1:8" ht="13.5">
      <c r="A80" s="47">
        <f>IF('②大会申し込みデータ'!H82="","",'②大会申し込みデータ'!A82)</f>
      </c>
      <c r="B80" s="47">
        <f>IF('②大会申し込みデータ'!H82="","",'②大会申し込みデータ'!B82)</f>
      </c>
      <c r="C80" s="47">
        <f>IF('②大会申し込みデータ'!H82="","",'②大会申し込みデータ'!C82)</f>
      </c>
      <c r="D80" s="47">
        <f>IF('②大会申し込みデータ'!H82="","",'②大会申し込みデータ'!E82)</f>
      </c>
      <c r="E80" s="47">
        <f>IF('②大会申し込みデータ'!H82="","","07")</f>
      </c>
      <c r="F80" s="47">
        <f>IF('②大会申し込みデータ'!H82="","",'②大会申し込みデータ'!H82)</f>
      </c>
      <c r="G80" s="47">
        <f>IF('②大会申し込みデータ'!H82="","",'②大会申し込みデータ'!I82)</f>
      </c>
      <c r="H80" s="47">
        <f>IF('②大会申し込みデータ'!H82="","",'②大会申し込みデータ'!K82&amp;" "&amp;'②大会申し込みデータ'!L82)</f>
      </c>
    </row>
    <row r="81" spans="1:8" ht="13.5">
      <c r="A81" s="47">
        <f>IF('②大会申し込みデータ'!H83="","",'②大会申し込みデータ'!A83)</f>
      </c>
      <c r="B81" s="47">
        <f>IF('②大会申し込みデータ'!H83="","",'②大会申し込みデータ'!B83)</f>
      </c>
      <c r="C81" s="47">
        <f>IF('②大会申し込みデータ'!H83="","",'②大会申し込みデータ'!C83)</f>
      </c>
      <c r="D81" s="47">
        <f>IF('②大会申し込みデータ'!H83="","",'②大会申し込みデータ'!E83)</f>
      </c>
      <c r="E81" s="47">
        <f>IF('②大会申し込みデータ'!H83="","","07")</f>
      </c>
      <c r="F81" s="47">
        <f>IF('②大会申し込みデータ'!H83="","",'②大会申し込みデータ'!H83)</f>
      </c>
      <c r="G81" s="47">
        <f>IF('②大会申し込みデータ'!H83="","",'②大会申し込みデータ'!I83)</f>
      </c>
      <c r="H81" s="47">
        <f>IF('②大会申し込みデータ'!H83="","",'②大会申し込みデータ'!K83&amp;" "&amp;'②大会申し込みデータ'!L83)</f>
      </c>
    </row>
    <row r="82" spans="1:8" ht="13.5">
      <c r="A82" s="47">
        <f>IF('②大会申し込みデータ'!H84="","",'②大会申し込みデータ'!A84)</f>
      </c>
      <c r="B82" s="47">
        <f>IF('②大会申し込みデータ'!H84="","",'②大会申し込みデータ'!B84)</f>
      </c>
      <c r="C82" s="47">
        <f>IF('②大会申し込みデータ'!H84="","",'②大会申し込みデータ'!C84)</f>
      </c>
      <c r="D82" s="47">
        <f>IF('②大会申し込みデータ'!H84="","",'②大会申し込みデータ'!E84)</f>
      </c>
      <c r="E82" s="47">
        <f>IF('②大会申し込みデータ'!H84="","","07")</f>
      </c>
      <c r="F82" s="47">
        <f>IF('②大会申し込みデータ'!H84="","",'②大会申し込みデータ'!H84)</f>
      </c>
      <c r="G82" s="47">
        <f>IF('②大会申し込みデータ'!H84="","",'②大会申し込みデータ'!I84)</f>
      </c>
      <c r="H82" s="47">
        <f>IF('②大会申し込みデータ'!H84="","",'②大会申し込みデータ'!K84&amp;" "&amp;'②大会申し込みデータ'!L84)</f>
      </c>
    </row>
    <row r="83" spans="1:8" ht="13.5">
      <c r="A83" s="47">
        <f>IF('②大会申し込みデータ'!H85="","",'②大会申し込みデータ'!A85)</f>
      </c>
      <c r="B83" s="47">
        <f>IF('②大会申し込みデータ'!H85="","",'②大会申し込みデータ'!B85)</f>
      </c>
      <c r="C83" s="47">
        <f>IF('②大会申し込みデータ'!H85="","",'②大会申し込みデータ'!C85)</f>
      </c>
      <c r="D83" s="47">
        <f>IF('②大会申し込みデータ'!H85="","",'②大会申し込みデータ'!E85)</f>
      </c>
      <c r="E83" s="47">
        <f>IF('②大会申し込みデータ'!H85="","","07")</f>
      </c>
      <c r="F83" s="47">
        <f>IF('②大会申し込みデータ'!H85="","",'②大会申し込みデータ'!H85)</f>
      </c>
      <c r="G83" s="47">
        <f>IF('②大会申し込みデータ'!H85="","",'②大会申し込みデータ'!I85)</f>
      </c>
      <c r="H83" s="47">
        <f>IF('②大会申し込みデータ'!H85="","",'②大会申し込みデータ'!K85&amp;" "&amp;'②大会申し込みデータ'!L85)</f>
      </c>
    </row>
    <row r="84" spans="1:8" ht="13.5">
      <c r="A84" s="47">
        <f>IF('②大会申し込みデータ'!H86="","",'②大会申し込みデータ'!A86)</f>
      </c>
      <c r="B84" s="47">
        <f>IF('②大会申し込みデータ'!H86="","",'②大会申し込みデータ'!B86)</f>
      </c>
      <c r="C84" s="47">
        <f>IF('②大会申し込みデータ'!H86="","",'②大会申し込みデータ'!C86)</f>
      </c>
      <c r="D84" s="47">
        <f>IF('②大会申し込みデータ'!H86="","",'②大会申し込みデータ'!E86)</f>
      </c>
      <c r="E84" s="47">
        <f>IF('②大会申し込みデータ'!H86="","","07")</f>
      </c>
      <c r="F84" s="47">
        <f>IF('②大会申し込みデータ'!H86="","",'②大会申し込みデータ'!H86)</f>
      </c>
      <c r="G84" s="47">
        <f>IF('②大会申し込みデータ'!H86="","",'②大会申し込みデータ'!I86)</f>
      </c>
      <c r="H84" s="47">
        <f>IF('②大会申し込みデータ'!H86="","",'②大会申し込みデータ'!K86&amp;" "&amp;'②大会申し込みデータ'!L86)</f>
      </c>
    </row>
    <row r="85" spans="1:8" ht="13.5">
      <c r="A85" s="47">
        <f>IF('②大会申し込みデータ'!H87="","",'②大会申し込みデータ'!A87)</f>
      </c>
      <c r="B85" s="47">
        <f>IF('②大会申し込みデータ'!H87="","",'②大会申し込みデータ'!B87)</f>
      </c>
      <c r="C85" s="47">
        <f>IF('②大会申し込みデータ'!H87="","",'②大会申し込みデータ'!C87)</f>
      </c>
      <c r="D85" s="47">
        <f>IF('②大会申し込みデータ'!H87="","",'②大会申し込みデータ'!E87)</f>
      </c>
      <c r="E85" s="47">
        <f>IF('②大会申し込みデータ'!H87="","","07")</f>
      </c>
      <c r="F85" s="47">
        <f>IF('②大会申し込みデータ'!H87="","",'②大会申し込みデータ'!H87)</f>
      </c>
      <c r="G85" s="47">
        <f>IF('②大会申し込みデータ'!H87="","",'②大会申し込みデータ'!I87)</f>
      </c>
      <c r="H85" s="47">
        <f>IF('②大会申し込みデータ'!H87="","",'②大会申し込みデータ'!K87&amp;" "&amp;'②大会申し込みデータ'!L87)</f>
      </c>
    </row>
    <row r="86" spans="1:8" ht="13.5">
      <c r="A86" s="47">
        <f>IF('②大会申し込みデータ'!H88="","",'②大会申し込みデータ'!A88)</f>
      </c>
      <c r="B86" s="47">
        <f>IF('②大会申し込みデータ'!H88="","",'②大会申し込みデータ'!B88)</f>
      </c>
      <c r="C86" s="47">
        <f>IF('②大会申し込みデータ'!H88="","",'②大会申し込みデータ'!C88)</f>
      </c>
      <c r="D86" s="47">
        <f>IF('②大会申し込みデータ'!H88="","",'②大会申し込みデータ'!E88)</f>
      </c>
      <c r="E86" s="47">
        <f>IF('②大会申し込みデータ'!H88="","","07")</f>
      </c>
      <c r="F86" s="47">
        <f>IF('②大会申し込みデータ'!H88="","",'②大会申し込みデータ'!H88)</f>
      </c>
      <c r="G86" s="47">
        <f>IF('②大会申し込みデータ'!H88="","",'②大会申し込みデータ'!I88)</f>
      </c>
      <c r="H86" s="47">
        <f>IF('②大会申し込みデータ'!H88="","",'②大会申し込みデータ'!K88&amp;" "&amp;'②大会申し込みデータ'!L88)</f>
      </c>
    </row>
    <row r="87" spans="1:8" ht="13.5">
      <c r="A87" s="47">
        <f>IF('②大会申し込みデータ'!H89="","",'②大会申し込みデータ'!A89)</f>
      </c>
      <c r="B87" s="47">
        <f>IF('②大会申し込みデータ'!H89="","",'②大会申し込みデータ'!B89)</f>
      </c>
      <c r="C87" s="47">
        <f>IF('②大会申し込みデータ'!H89="","",'②大会申し込みデータ'!C89)</f>
      </c>
      <c r="D87" s="47">
        <f>IF('②大会申し込みデータ'!H89="","",'②大会申し込みデータ'!E89)</f>
      </c>
      <c r="E87" s="47">
        <f>IF('②大会申し込みデータ'!H89="","","07")</f>
      </c>
      <c r="F87" s="47">
        <f>IF('②大会申し込みデータ'!H89="","",'②大会申し込みデータ'!H89)</f>
      </c>
      <c r="G87" s="47">
        <f>IF('②大会申し込みデータ'!H89="","",'②大会申し込みデータ'!I89)</f>
      </c>
      <c r="H87" s="47">
        <f>IF('②大会申し込みデータ'!H89="","",'②大会申し込みデータ'!K89&amp;" "&amp;'②大会申し込みデータ'!L89)</f>
      </c>
    </row>
    <row r="88" spans="1:8" ht="13.5">
      <c r="A88" s="47">
        <f>IF('②大会申し込みデータ'!H90="","",'②大会申し込みデータ'!A90)</f>
      </c>
      <c r="B88" s="47">
        <f>IF('②大会申し込みデータ'!H90="","",'②大会申し込みデータ'!B90)</f>
      </c>
      <c r="C88" s="47">
        <f>IF('②大会申し込みデータ'!H90="","",'②大会申し込みデータ'!C90)</f>
      </c>
      <c r="D88" s="47">
        <f>IF('②大会申し込みデータ'!H90="","",'②大会申し込みデータ'!E90)</f>
      </c>
      <c r="E88" s="47">
        <f>IF('②大会申し込みデータ'!H90="","","07")</f>
      </c>
      <c r="F88" s="47">
        <f>IF('②大会申し込みデータ'!H90="","",'②大会申し込みデータ'!H90)</f>
      </c>
      <c r="G88" s="47">
        <f>IF('②大会申し込みデータ'!H90="","",'②大会申し込みデータ'!I90)</f>
      </c>
      <c r="H88" s="47">
        <f>IF('②大会申し込みデータ'!H90="","",'②大会申し込みデータ'!K90&amp;" "&amp;'②大会申し込みデータ'!L90)</f>
      </c>
    </row>
    <row r="89" spans="1:8" ht="13.5">
      <c r="A89" s="47">
        <f>IF('②大会申し込みデータ'!H91="","",'②大会申し込みデータ'!A91)</f>
      </c>
      <c r="B89" s="47">
        <f>IF('②大会申し込みデータ'!H91="","",'②大会申し込みデータ'!B91)</f>
      </c>
      <c r="C89" s="47">
        <f>IF('②大会申し込みデータ'!H91="","",'②大会申し込みデータ'!C91)</f>
      </c>
      <c r="D89" s="47">
        <f>IF('②大会申し込みデータ'!H91="","",'②大会申し込みデータ'!E91)</f>
      </c>
      <c r="E89" s="47">
        <f>IF('②大会申し込みデータ'!H91="","","07")</f>
      </c>
      <c r="F89" s="47">
        <f>IF('②大会申し込みデータ'!H91="","",'②大会申し込みデータ'!H91)</f>
      </c>
      <c r="G89" s="47">
        <f>IF('②大会申し込みデータ'!H91="","",'②大会申し込みデータ'!I91)</f>
      </c>
      <c r="H89" s="47">
        <f>IF('②大会申し込みデータ'!H91="","",'②大会申し込みデータ'!K91&amp;" "&amp;'②大会申し込みデータ'!L91)</f>
      </c>
    </row>
    <row r="90" spans="1:8" ht="13.5">
      <c r="A90" s="47">
        <f>IF('②大会申し込みデータ'!H92="","",'②大会申し込みデータ'!A92)</f>
      </c>
      <c r="B90" s="47">
        <f>IF('②大会申し込みデータ'!H92="","",'②大会申し込みデータ'!B92)</f>
      </c>
      <c r="C90" s="47">
        <f>IF('②大会申し込みデータ'!H92="","",'②大会申し込みデータ'!C92)</f>
      </c>
      <c r="D90" s="47">
        <f>IF('②大会申し込みデータ'!H92="","",'②大会申し込みデータ'!E92)</f>
      </c>
      <c r="E90" s="47">
        <f>IF('②大会申し込みデータ'!H92="","","07")</f>
      </c>
      <c r="F90" s="47">
        <f>IF('②大会申し込みデータ'!H92="","",'②大会申し込みデータ'!H92)</f>
      </c>
      <c r="G90" s="47">
        <f>IF('②大会申し込みデータ'!H92="","",'②大会申し込みデータ'!I92)</f>
      </c>
      <c r="H90" s="47">
        <f>IF('②大会申し込みデータ'!H92="","",'②大会申し込みデータ'!K92&amp;" "&amp;'②大会申し込みデータ'!L92)</f>
      </c>
    </row>
    <row r="91" spans="1:8" ht="13.5">
      <c r="A91" s="47">
        <f>IF('②大会申し込みデータ'!H93="","",'②大会申し込みデータ'!A93)</f>
      </c>
      <c r="B91" s="47">
        <f>IF('②大会申し込みデータ'!H93="","",'②大会申し込みデータ'!B93)</f>
      </c>
      <c r="C91" s="47">
        <f>IF('②大会申し込みデータ'!H93="","",'②大会申し込みデータ'!C93)</f>
      </c>
      <c r="D91" s="47">
        <f>IF('②大会申し込みデータ'!H93="","",'②大会申し込みデータ'!E93)</f>
      </c>
      <c r="E91" s="47">
        <f>IF('②大会申し込みデータ'!H93="","","07")</f>
      </c>
      <c r="F91" s="47">
        <f>IF('②大会申し込みデータ'!H93="","",'②大会申し込みデータ'!H93)</f>
      </c>
      <c r="G91" s="47">
        <f>IF('②大会申し込みデータ'!H93="","",'②大会申し込みデータ'!I93)</f>
      </c>
      <c r="H91" s="47">
        <f>IF('②大会申し込みデータ'!H93="","",'②大会申し込みデータ'!K93&amp;" "&amp;'②大会申し込みデータ'!L93)</f>
      </c>
    </row>
    <row r="92" spans="1:8" ht="13.5">
      <c r="A92" s="47">
        <f>IF('②大会申し込みデータ'!H94="","",'②大会申し込みデータ'!A94)</f>
      </c>
      <c r="B92" s="47">
        <f>IF('②大会申し込みデータ'!H94="","",'②大会申し込みデータ'!B94)</f>
      </c>
      <c r="C92" s="47">
        <f>IF('②大会申し込みデータ'!H94="","",'②大会申し込みデータ'!C94)</f>
      </c>
      <c r="D92" s="47">
        <f>IF('②大会申し込みデータ'!H94="","",'②大会申し込みデータ'!E94)</f>
      </c>
      <c r="E92" s="47">
        <f>IF('②大会申し込みデータ'!H94="","","07")</f>
      </c>
      <c r="F92" s="47">
        <f>IF('②大会申し込みデータ'!H94="","",'②大会申し込みデータ'!H94)</f>
      </c>
      <c r="G92" s="47">
        <f>IF('②大会申し込みデータ'!H94="","",'②大会申し込みデータ'!I94)</f>
      </c>
      <c r="H92" s="47">
        <f>IF('②大会申し込みデータ'!H94="","",'②大会申し込みデータ'!K94&amp;" "&amp;'②大会申し込みデータ'!L94)</f>
      </c>
    </row>
    <row r="93" spans="1:8" ht="13.5">
      <c r="A93" s="47">
        <f>IF('②大会申し込みデータ'!H95="","",'②大会申し込みデータ'!A95)</f>
      </c>
      <c r="B93" s="47">
        <f>IF('②大会申し込みデータ'!H95="","",'②大会申し込みデータ'!B95)</f>
      </c>
      <c r="C93" s="47">
        <f>IF('②大会申し込みデータ'!H95="","",'②大会申し込みデータ'!C95)</f>
      </c>
      <c r="D93" s="47">
        <f>IF('②大会申し込みデータ'!H95="","",'②大会申し込みデータ'!E95)</f>
      </c>
      <c r="E93" s="47">
        <f>IF('②大会申し込みデータ'!H95="","","07")</f>
      </c>
      <c r="F93" s="47">
        <f>IF('②大会申し込みデータ'!H95="","",'②大会申し込みデータ'!H95)</f>
      </c>
      <c r="G93" s="47">
        <f>IF('②大会申し込みデータ'!H95="","",'②大会申し込みデータ'!I95)</f>
      </c>
      <c r="H93" s="47">
        <f>IF('②大会申し込みデータ'!H95="","",'②大会申し込みデータ'!K95&amp;" "&amp;'②大会申し込みデータ'!L95)</f>
      </c>
    </row>
    <row r="94" spans="1:8" ht="13.5">
      <c r="A94" s="47">
        <f>IF('②大会申し込みデータ'!H96="","",'②大会申し込みデータ'!A96)</f>
      </c>
      <c r="B94" s="47">
        <f>IF('②大会申し込みデータ'!H96="","",'②大会申し込みデータ'!B96)</f>
      </c>
      <c r="C94" s="47">
        <f>IF('②大会申し込みデータ'!H96="","",'②大会申し込みデータ'!C96)</f>
      </c>
      <c r="D94" s="47">
        <f>IF('②大会申し込みデータ'!H96="","",'②大会申し込みデータ'!E96)</f>
      </c>
      <c r="E94" s="47">
        <f>IF('②大会申し込みデータ'!H96="","","07")</f>
      </c>
      <c r="F94" s="47">
        <f>IF('②大会申し込みデータ'!H96="","",'②大会申し込みデータ'!H96)</f>
      </c>
      <c r="G94" s="47">
        <f>IF('②大会申し込みデータ'!H96="","",'②大会申し込みデータ'!I96)</f>
      </c>
      <c r="H94" s="47">
        <f>IF('②大会申し込みデータ'!H96="","",'②大会申し込みデータ'!K96&amp;" "&amp;'②大会申し込みデータ'!L96)</f>
      </c>
    </row>
    <row r="95" spans="1:8" ht="13.5">
      <c r="A95" s="47">
        <f>IF('②大会申し込みデータ'!H97="","",'②大会申し込みデータ'!A97)</f>
      </c>
      <c r="B95" s="47">
        <f>IF('②大会申し込みデータ'!H97="","",'②大会申し込みデータ'!B97)</f>
      </c>
      <c r="C95" s="47">
        <f>IF('②大会申し込みデータ'!H97="","",'②大会申し込みデータ'!C97)</f>
      </c>
      <c r="D95" s="47">
        <f>IF('②大会申し込みデータ'!H97="","",'②大会申し込みデータ'!E97)</f>
      </c>
      <c r="E95" s="47">
        <f>IF('②大会申し込みデータ'!H97="","","07")</f>
      </c>
      <c r="F95" s="47">
        <f>IF('②大会申し込みデータ'!H97="","",'②大会申し込みデータ'!H97)</f>
      </c>
      <c r="G95" s="47">
        <f>IF('②大会申し込みデータ'!H97="","",'②大会申し込みデータ'!I97)</f>
      </c>
      <c r="H95" s="47">
        <f>IF('②大会申し込みデータ'!H97="","",'②大会申し込みデータ'!K97&amp;" "&amp;'②大会申し込みデータ'!L97)</f>
      </c>
    </row>
    <row r="96" spans="1:8" ht="13.5">
      <c r="A96" s="47">
        <f>IF('②大会申し込みデータ'!H98="","",'②大会申し込みデータ'!A98)</f>
      </c>
      <c r="B96" s="47">
        <f>IF('②大会申し込みデータ'!H98="","",'②大会申し込みデータ'!B98)</f>
      </c>
      <c r="C96" s="47">
        <f>IF('②大会申し込みデータ'!H98="","",'②大会申し込みデータ'!C98)</f>
      </c>
      <c r="D96" s="47">
        <f>IF('②大会申し込みデータ'!H98="","",'②大会申し込みデータ'!E98)</f>
      </c>
      <c r="E96" s="47">
        <f>IF('②大会申し込みデータ'!H98="","","07")</f>
      </c>
      <c r="F96" s="47">
        <f>IF('②大会申し込みデータ'!H98="","",'②大会申し込みデータ'!H98)</f>
      </c>
      <c r="G96" s="47">
        <f>IF('②大会申し込みデータ'!H98="","",'②大会申し込みデータ'!I98)</f>
      </c>
      <c r="H96" s="47">
        <f>IF('②大会申し込みデータ'!H98="","",'②大会申し込みデータ'!K98&amp;" "&amp;'②大会申し込みデータ'!L98)</f>
      </c>
    </row>
    <row r="97" spans="1:8" ht="13.5">
      <c r="A97" s="47">
        <f>IF('②大会申し込みデータ'!H99="","",'②大会申し込みデータ'!A99)</f>
      </c>
      <c r="B97" s="47">
        <f>IF('②大会申し込みデータ'!H99="","",'②大会申し込みデータ'!B99)</f>
      </c>
      <c r="C97" s="47">
        <f>IF('②大会申し込みデータ'!H99="","",'②大会申し込みデータ'!C99)</f>
      </c>
      <c r="D97" s="47">
        <f>IF('②大会申し込みデータ'!H99="","",'②大会申し込みデータ'!E99)</f>
      </c>
      <c r="E97" s="47">
        <f>IF('②大会申し込みデータ'!H99="","","07")</f>
      </c>
      <c r="F97" s="47">
        <f>IF('②大会申し込みデータ'!H99="","",'②大会申し込みデータ'!H99)</f>
      </c>
      <c r="G97" s="47">
        <f>IF('②大会申し込みデータ'!H99="","",'②大会申し込みデータ'!I99)</f>
      </c>
      <c r="H97" s="47">
        <f>IF('②大会申し込みデータ'!H99="","",'②大会申し込みデータ'!K99&amp;" "&amp;'②大会申し込みデータ'!L99)</f>
      </c>
    </row>
    <row r="98" spans="1:8" ht="13.5">
      <c r="A98" s="47">
        <f>IF('②大会申し込みデータ'!H100="","",'②大会申し込みデータ'!A100)</f>
      </c>
      <c r="B98" s="47">
        <f>IF('②大会申し込みデータ'!H100="","",'②大会申し込みデータ'!B100)</f>
      </c>
      <c r="C98" s="47">
        <f>IF('②大会申し込みデータ'!H100="","",'②大会申し込みデータ'!C100)</f>
      </c>
      <c r="D98" s="47">
        <f>IF('②大会申し込みデータ'!H100="","",'②大会申し込みデータ'!E100)</f>
      </c>
      <c r="E98" s="47">
        <f>IF('②大会申し込みデータ'!H100="","","07")</f>
      </c>
      <c r="F98" s="47">
        <f>IF('②大会申し込みデータ'!H100="","",'②大会申し込みデータ'!H100)</f>
      </c>
      <c r="G98" s="47">
        <f>IF('②大会申し込みデータ'!H100="","",'②大会申し込みデータ'!I100)</f>
      </c>
      <c r="H98" s="47">
        <f>IF('②大会申し込みデータ'!H100="","",'②大会申し込みデータ'!K100&amp;" "&amp;'②大会申し込みデータ'!L100)</f>
      </c>
    </row>
    <row r="99" spans="1:8" ht="13.5">
      <c r="A99" s="47">
        <f>IF('②大会申し込みデータ'!H101="","",'②大会申し込みデータ'!A101)</f>
      </c>
      <c r="B99" s="47">
        <f>IF('②大会申し込みデータ'!H101="","",'②大会申し込みデータ'!B101)</f>
      </c>
      <c r="C99" s="47">
        <f>IF('②大会申し込みデータ'!H101="","",'②大会申し込みデータ'!C101)</f>
      </c>
      <c r="D99" s="47">
        <f>IF('②大会申し込みデータ'!H101="","",'②大会申し込みデータ'!E101)</f>
      </c>
      <c r="E99" s="47">
        <f>IF('②大会申し込みデータ'!H101="","","07")</f>
      </c>
      <c r="F99" s="47">
        <f>IF('②大会申し込みデータ'!H101="","",'②大会申し込みデータ'!H101)</f>
      </c>
      <c r="G99" s="47">
        <f>IF('②大会申し込みデータ'!H101="","",'②大会申し込みデータ'!I101)</f>
      </c>
      <c r="H99" s="47">
        <f>IF('②大会申し込みデータ'!H101="","",'②大会申し込みデータ'!K101&amp;" "&amp;'②大会申し込みデータ'!L101)</f>
      </c>
    </row>
    <row r="100" spans="1:8" ht="13.5">
      <c r="A100" s="47">
        <f>IF('②大会申し込みデータ'!H102="","",'②大会申し込みデータ'!A102)</f>
      </c>
      <c r="B100" s="47">
        <f>IF('②大会申し込みデータ'!H102="","",'②大会申し込みデータ'!B102)</f>
      </c>
      <c r="C100" s="47">
        <f>IF('②大会申し込みデータ'!H102="","",'②大会申し込みデータ'!C102)</f>
      </c>
      <c r="D100" s="47">
        <f>IF('②大会申し込みデータ'!H102="","",'②大会申し込みデータ'!E102)</f>
      </c>
      <c r="E100" s="47">
        <f>IF('②大会申し込みデータ'!H102="","","07")</f>
      </c>
      <c r="F100" s="47">
        <f>IF('②大会申し込みデータ'!H102="","",'②大会申し込みデータ'!H102)</f>
      </c>
      <c r="G100" s="47">
        <f>IF('②大会申し込みデータ'!H102="","",'②大会申し込みデータ'!I102)</f>
      </c>
      <c r="H100" s="47">
        <f>IF('②大会申し込みデータ'!H102="","",'②大会申し込みデータ'!K102&amp;" "&amp;'②大会申し込みデータ'!L102)</f>
      </c>
    </row>
    <row r="101" spans="1:8" ht="13.5">
      <c r="A101" s="47">
        <f>IF('②大会申し込みデータ'!H103="","",'②大会申し込みデータ'!A103)</f>
      </c>
      <c r="B101" s="47">
        <f>IF('②大会申し込みデータ'!H103="","",'②大会申し込みデータ'!B103)</f>
      </c>
      <c r="C101" s="47">
        <f>IF('②大会申し込みデータ'!H103="","",'②大会申し込みデータ'!C103)</f>
      </c>
      <c r="D101" s="47">
        <f>IF('②大会申し込みデータ'!H103="","",'②大会申し込みデータ'!E103)</f>
      </c>
      <c r="E101" s="47">
        <f>IF('②大会申し込みデータ'!H103="","","07")</f>
      </c>
      <c r="F101" s="47">
        <f>IF('②大会申し込みデータ'!H103="","",'②大会申し込みデータ'!H103)</f>
      </c>
      <c r="G101" s="47">
        <f>IF('②大会申し込みデータ'!H103="","",'②大会申し込みデータ'!I103)</f>
      </c>
      <c r="H101" s="47">
        <f>IF('②大会申し込みデータ'!H103="","",'②大会申し込みデータ'!K103&amp;" "&amp;'②大会申し込みデータ'!L103)</f>
      </c>
    </row>
    <row r="102" spans="1:8" ht="13.5">
      <c r="A102" s="47">
        <f>IF('②大会申し込みデータ'!H104="","",'②大会申し込みデータ'!A104)</f>
      </c>
      <c r="B102" s="47">
        <f>IF('②大会申し込みデータ'!H104="","",'②大会申し込みデータ'!B104)</f>
      </c>
      <c r="C102" s="47">
        <f>IF('②大会申し込みデータ'!H104="","",'②大会申し込みデータ'!C104)</f>
      </c>
      <c r="D102" s="47">
        <f>IF('②大会申し込みデータ'!H104="","",'②大会申し込みデータ'!E104)</f>
      </c>
      <c r="E102" s="47">
        <f>IF('②大会申し込みデータ'!H104="","","07")</f>
      </c>
      <c r="F102" s="47">
        <f>IF('②大会申し込みデータ'!H104="","",'②大会申し込みデータ'!H104)</f>
      </c>
      <c r="G102" s="47">
        <f>IF('②大会申し込みデータ'!H104="","",'②大会申し込みデータ'!I104)</f>
      </c>
      <c r="H102" s="47">
        <f>IF('②大会申し込みデータ'!H104="","",'②大会申し込みデータ'!K104&amp;" "&amp;'②大会申し込みデータ'!L104)</f>
      </c>
    </row>
    <row r="103" spans="1:8" ht="13.5">
      <c r="A103" s="47">
        <f>IF('②大会申し込みデータ'!H105="","",'②大会申し込みデータ'!A105)</f>
      </c>
      <c r="B103" s="47">
        <f>IF('②大会申し込みデータ'!H105="","",'②大会申し込みデータ'!B105)</f>
      </c>
      <c r="C103" s="47">
        <f>IF('②大会申し込みデータ'!H105="","",'②大会申し込みデータ'!C105)</f>
      </c>
      <c r="D103" s="47">
        <f>IF('②大会申し込みデータ'!H105="","",'②大会申し込みデータ'!E105)</f>
      </c>
      <c r="E103" s="47">
        <f>IF('②大会申し込みデータ'!H105="","","07")</f>
      </c>
      <c r="F103" s="47">
        <f>IF('②大会申し込みデータ'!H105="","",'②大会申し込みデータ'!H105)</f>
      </c>
      <c r="G103" s="47">
        <f>IF('②大会申し込みデータ'!H105="","",'②大会申し込みデータ'!I105)</f>
      </c>
      <c r="H103" s="47">
        <f>IF('②大会申し込みデータ'!H105="","",'②大会申し込みデータ'!K105&amp;" "&amp;'②大会申し込みデータ'!L105)</f>
      </c>
    </row>
    <row r="104" spans="1:8" ht="13.5">
      <c r="A104" s="47">
        <f>IF('②大会申し込みデータ'!H106="","",'②大会申し込みデータ'!A106)</f>
      </c>
      <c r="B104" s="47">
        <f>IF('②大会申し込みデータ'!H106="","",'②大会申し込みデータ'!B106)</f>
      </c>
      <c r="C104" s="47">
        <f>IF('②大会申し込みデータ'!H106="","",'②大会申し込みデータ'!C106)</f>
      </c>
      <c r="D104" s="47">
        <f>IF('②大会申し込みデータ'!H106="","",'②大会申し込みデータ'!E106)</f>
      </c>
      <c r="E104" s="47">
        <f>IF('②大会申し込みデータ'!H106="","","07")</f>
      </c>
      <c r="F104" s="47">
        <f>IF('②大会申し込みデータ'!H106="","",'②大会申し込みデータ'!H106)</f>
      </c>
      <c r="G104" s="47">
        <f>IF('②大会申し込みデータ'!H106="","",'②大会申し込みデータ'!I106)</f>
      </c>
      <c r="H104" s="47">
        <f>IF('②大会申し込みデータ'!H106="","",'②大会申し込みデータ'!K106&amp;" "&amp;'②大会申し込みデータ'!L106)</f>
      </c>
    </row>
    <row r="105" spans="1:8" ht="13.5">
      <c r="A105" s="47">
        <f>IF('②大会申し込みデータ'!H107="","",'②大会申し込みデータ'!A107)</f>
      </c>
      <c r="B105" s="47">
        <f>IF('②大会申し込みデータ'!H107="","",'②大会申し込みデータ'!B107)</f>
      </c>
      <c r="C105" s="47">
        <f>IF('②大会申し込みデータ'!H107="","",'②大会申し込みデータ'!C107)</f>
      </c>
      <c r="D105" s="47">
        <f>IF('②大会申し込みデータ'!H107="","",'②大会申し込みデータ'!E107)</f>
      </c>
      <c r="E105" s="47">
        <f>IF('②大会申し込みデータ'!H107="","","07")</f>
      </c>
      <c r="F105" s="47">
        <f>IF('②大会申し込みデータ'!H107="","",'②大会申し込みデータ'!H107)</f>
      </c>
      <c r="G105" s="47">
        <f>IF('②大会申し込みデータ'!H107="","",'②大会申し込みデータ'!I107)</f>
      </c>
      <c r="H105" s="47">
        <f>IF('②大会申し込みデータ'!H107="","",'②大会申し込みデータ'!K107&amp;" "&amp;'②大会申し込みデータ'!L107)</f>
      </c>
    </row>
    <row r="106" spans="1:8" ht="13.5">
      <c r="A106" s="47">
        <f>IF('②大会申し込みデータ'!H108="","",'②大会申し込みデータ'!A108)</f>
      </c>
      <c r="B106" s="47">
        <f>IF('②大会申し込みデータ'!H108="","",'②大会申し込みデータ'!B108)</f>
      </c>
      <c r="C106" s="47">
        <f>IF('②大会申し込みデータ'!H108="","",'②大会申し込みデータ'!C108)</f>
      </c>
      <c r="D106" s="47">
        <f>IF('②大会申し込みデータ'!H108="","",'②大会申し込みデータ'!E108)</f>
      </c>
      <c r="E106" s="47">
        <f>IF('②大会申し込みデータ'!H108="","","07")</f>
      </c>
      <c r="F106" s="47">
        <f>IF('②大会申し込みデータ'!H108="","",'②大会申し込みデータ'!H108)</f>
      </c>
      <c r="G106" s="47">
        <f>IF('②大会申し込みデータ'!H108="","",'②大会申し込みデータ'!I108)</f>
      </c>
      <c r="H106" s="47">
        <f>IF('②大会申し込みデータ'!H108="","",'②大会申し込みデータ'!K108&amp;" "&amp;'②大会申し込みデータ'!L108)</f>
      </c>
    </row>
    <row r="107" spans="1:8" ht="13.5">
      <c r="A107" s="47">
        <f>IF('②大会申し込みデータ'!H109="","",'②大会申し込みデータ'!A109)</f>
      </c>
      <c r="B107" s="47">
        <f>IF('②大会申し込みデータ'!H109="","",'②大会申し込みデータ'!B109)</f>
      </c>
      <c r="C107" s="47">
        <f>IF('②大会申し込みデータ'!H109="","",'②大会申し込みデータ'!C109)</f>
      </c>
      <c r="D107" s="47">
        <f>IF('②大会申し込みデータ'!H109="","",'②大会申し込みデータ'!E109)</f>
      </c>
      <c r="E107" s="47">
        <f>IF('②大会申し込みデータ'!H109="","","07")</f>
      </c>
      <c r="F107" s="47">
        <f>IF('②大会申し込みデータ'!H109="","",'②大会申し込みデータ'!H109)</f>
      </c>
      <c r="G107" s="47">
        <f>IF('②大会申し込みデータ'!H109="","",'②大会申し込みデータ'!I109)</f>
      </c>
      <c r="H107" s="47">
        <f>IF('②大会申し込みデータ'!H109="","",'②大会申し込みデータ'!K109&amp;" "&amp;'②大会申し込みデータ'!L109)</f>
      </c>
    </row>
    <row r="108" spans="1:8" ht="13.5">
      <c r="A108" s="47">
        <f>IF('②大会申し込みデータ'!H110="","",'②大会申し込みデータ'!A110)</f>
      </c>
      <c r="B108" s="47">
        <f>IF('②大会申し込みデータ'!H110="","",'②大会申し込みデータ'!B110)</f>
      </c>
      <c r="C108" s="47">
        <f>IF('②大会申し込みデータ'!H110="","",'②大会申し込みデータ'!C110)</f>
      </c>
      <c r="D108" s="47">
        <f>IF('②大会申し込みデータ'!H110="","",'②大会申し込みデータ'!E110)</f>
      </c>
      <c r="E108" s="47">
        <f>IF('②大会申し込みデータ'!H110="","","07")</f>
      </c>
      <c r="F108" s="47">
        <f>IF('②大会申し込みデータ'!H110="","",'②大会申し込みデータ'!H110)</f>
      </c>
      <c r="G108" s="47">
        <f>IF('②大会申し込みデータ'!H110="","",'②大会申し込みデータ'!I110)</f>
      </c>
      <c r="H108" s="47">
        <f>IF('②大会申し込みデータ'!H110="","",'②大会申し込みデータ'!K110&amp;" "&amp;'②大会申し込みデータ'!L110)</f>
      </c>
    </row>
    <row r="109" spans="1:8" ht="13.5">
      <c r="A109" s="47">
        <f>IF('②大会申し込みデータ'!H111="","",'②大会申し込みデータ'!A111)</f>
      </c>
      <c r="B109" s="47">
        <f>IF('②大会申し込みデータ'!H111="","",'②大会申し込みデータ'!B111)</f>
      </c>
      <c r="C109" s="47">
        <f>IF('②大会申し込みデータ'!H111="","",'②大会申し込みデータ'!C111)</f>
      </c>
      <c r="D109" s="47">
        <f>IF('②大会申し込みデータ'!H111="","",'②大会申し込みデータ'!E111)</f>
      </c>
      <c r="E109" s="47">
        <f>IF('②大会申し込みデータ'!H111="","","07")</f>
      </c>
      <c r="F109" s="47">
        <f>IF('②大会申し込みデータ'!H111="","",'②大会申し込みデータ'!H111)</f>
      </c>
      <c r="G109" s="47">
        <f>IF('②大会申し込みデータ'!H111="","",'②大会申し込みデータ'!I111)</f>
      </c>
      <c r="H109" s="47">
        <f>IF('②大会申し込みデータ'!H111="","",'②大会申し込みデータ'!K111&amp;" "&amp;'②大会申し込みデータ'!L111)</f>
      </c>
    </row>
    <row r="110" spans="1:8" ht="13.5">
      <c r="A110" s="47">
        <f>IF('②大会申し込みデータ'!H112="","",'②大会申し込みデータ'!A112)</f>
      </c>
      <c r="B110" s="47">
        <f>IF('②大会申し込みデータ'!H112="","",'②大会申し込みデータ'!B112)</f>
      </c>
      <c r="C110" s="47">
        <f>IF('②大会申し込みデータ'!H112="","",'②大会申し込みデータ'!C112)</f>
      </c>
      <c r="D110" s="47">
        <f>IF('②大会申し込みデータ'!H112="","",'②大会申し込みデータ'!E112)</f>
      </c>
      <c r="E110" s="47">
        <f>IF('②大会申し込みデータ'!H112="","","07")</f>
      </c>
      <c r="F110" s="47">
        <f>IF('②大会申し込みデータ'!H112="","",'②大会申し込みデータ'!H112)</f>
      </c>
      <c r="G110" s="47">
        <f>IF('②大会申し込みデータ'!H112="","",'②大会申し込みデータ'!I112)</f>
      </c>
      <c r="H110" s="47">
        <f>IF('②大会申し込みデータ'!H112="","",'②大会申し込みデータ'!K112&amp;" "&amp;'②大会申し込みデータ'!L112)</f>
      </c>
    </row>
    <row r="111" spans="1:8" ht="13.5">
      <c r="A111" s="47">
        <f>IF('②大会申し込みデータ'!H113="","",'②大会申し込みデータ'!A113)</f>
      </c>
      <c r="B111" s="47">
        <f>IF('②大会申し込みデータ'!H113="","",'②大会申し込みデータ'!B113)</f>
      </c>
      <c r="C111" s="47">
        <f>IF('②大会申し込みデータ'!H113="","",'②大会申し込みデータ'!C113)</f>
      </c>
      <c r="D111" s="47">
        <f>IF('②大会申し込みデータ'!H113="","",'②大会申し込みデータ'!E113)</f>
      </c>
      <c r="E111" s="47">
        <f>IF('②大会申し込みデータ'!H113="","","07")</f>
      </c>
      <c r="F111" s="47">
        <f>IF('②大会申し込みデータ'!H113="","",'②大会申し込みデータ'!H113)</f>
      </c>
      <c r="G111" s="47">
        <f>IF('②大会申し込みデータ'!H113="","",'②大会申し込みデータ'!I113)</f>
      </c>
      <c r="H111" s="47">
        <f>IF('②大会申し込みデータ'!H113="","",'②大会申し込みデータ'!K113&amp;" "&amp;'②大会申し込みデータ'!L113)</f>
      </c>
    </row>
    <row r="112" spans="1:8" ht="13.5">
      <c r="A112" s="47">
        <f>IF('②大会申し込みデータ'!H114="","",'②大会申し込みデータ'!A114)</f>
      </c>
      <c r="B112" s="47">
        <f>IF('②大会申し込みデータ'!H114="","",'②大会申し込みデータ'!B114)</f>
      </c>
      <c r="C112" s="47">
        <f>IF('②大会申し込みデータ'!H114="","",'②大会申し込みデータ'!C114)</f>
      </c>
      <c r="D112" s="47">
        <f>IF('②大会申し込みデータ'!H114="","",'②大会申し込みデータ'!E114)</f>
      </c>
      <c r="E112" s="47">
        <f>IF('②大会申し込みデータ'!H114="","","07")</f>
      </c>
      <c r="F112" s="47">
        <f>IF('②大会申し込みデータ'!H114="","",'②大会申し込みデータ'!H114)</f>
      </c>
      <c r="G112" s="47">
        <f>IF('②大会申し込みデータ'!H114="","",'②大会申し込みデータ'!I114)</f>
      </c>
      <c r="H112" s="47">
        <f>IF('②大会申し込みデータ'!H114="","",'②大会申し込みデータ'!K114&amp;" "&amp;'②大会申し込みデータ'!L114)</f>
      </c>
    </row>
    <row r="113" spans="1:8" ht="13.5">
      <c r="A113" s="47">
        <f>IF('②大会申し込みデータ'!H115="","",'②大会申し込みデータ'!A115)</f>
      </c>
      <c r="B113" s="47">
        <f>IF('②大会申し込みデータ'!H115="","",'②大会申し込みデータ'!B115)</f>
      </c>
      <c r="C113" s="47">
        <f>IF('②大会申し込みデータ'!H115="","",'②大会申し込みデータ'!C115)</f>
      </c>
      <c r="D113" s="47">
        <f>IF('②大会申し込みデータ'!H115="","",'②大会申し込みデータ'!E115)</f>
      </c>
      <c r="E113" s="47">
        <f>IF('②大会申し込みデータ'!H115="","","07")</f>
      </c>
      <c r="F113" s="47">
        <f>IF('②大会申し込みデータ'!H115="","",'②大会申し込みデータ'!H115)</f>
      </c>
      <c r="G113" s="47">
        <f>IF('②大会申し込みデータ'!H115="","",'②大会申し込みデータ'!I115)</f>
      </c>
      <c r="H113" s="47">
        <f>IF('②大会申し込みデータ'!H115="","",'②大会申し込みデータ'!K115&amp;" "&amp;'②大会申し込みデータ'!L115)</f>
      </c>
    </row>
    <row r="114" spans="1:8" ht="13.5">
      <c r="A114" s="47">
        <f>IF('②大会申し込みデータ'!H116="","",'②大会申し込みデータ'!A116)</f>
      </c>
      <c r="B114" s="47">
        <f>IF('②大会申し込みデータ'!H116="","",'②大会申し込みデータ'!B116)</f>
      </c>
      <c r="C114" s="47">
        <f>IF('②大会申し込みデータ'!H116="","",'②大会申し込みデータ'!C116)</f>
      </c>
      <c r="D114" s="47">
        <f>IF('②大会申し込みデータ'!H116="","",'②大会申し込みデータ'!E116)</f>
      </c>
      <c r="E114" s="47">
        <f>IF('②大会申し込みデータ'!H116="","","07")</f>
      </c>
      <c r="F114" s="47">
        <f>IF('②大会申し込みデータ'!H116="","",'②大会申し込みデータ'!H116)</f>
      </c>
      <c r="G114" s="47">
        <f>IF('②大会申し込みデータ'!H116="","",'②大会申し込みデータ'!I116)</f>
      </c>
      <c r="H114" s="47">
        <f>IF('②大会申し込みデータ'!H116="","",'②大会申し込みデータ'!K116&amp;" "&amp;'②大会申し込みデータ'!L116)</f>
      </c>
    </row>
    <row r="115" spans="1:8" ht="13.5">
      <c r="A115" s="47">
        <f>IF('②大会申し込みデータ'!H117="","",'②大会申し込みデータ'!A117)</f>
      </c>
      <c r="B115" s="47">
        <f>IF('②大会申し込みデータ'!H117="","",'②大会申し込みデータ'!B117)</f>
      </c>
      <c r="C115" s="47">
        <f>IF('②大会申し込みデータ'!H117="","",'②大会申し込みデータ'!C117)</f>
      </c>
      <c r="D115" s="47">
        <f>IF('②大会申し込みデータ'!H117="","",'②大会申し込みデータ'!E117)</f>
      </c>
      <c r="E115" s="47">
        <f>IF('②大会申し込みデータ'!H117="","","07")</f>
      </c>
      <c r="F115" s="47">
        <f>IF('②大会申し込みデータ'!H117="","",'②大会申し込みデータ'!H117)</f>
      </c>
      <c r="G115" s="47">
        <f>IF('②大会申し込みデータ'!H117="","",'②大会申し込みデータ'!I117)</f>
      </c>
      <c r="H115" s="47">
        <f>IF('②大会申し込みデータ'!H117="","",'②大会申し込みデータ'!K117&amp;" "&amp;'②大会申し込みデータ'!L117)</f>
      </c>
    </row>
    <row r="116" spans="1:8" ht="13.5">
      <c r="A116" s="47">
        <f>IF('②大会申し込みデータ'!H118="","",'②大会申し込みデータ'!A118)</f>
      </c>
      <c r="B116" s="47">
        <f>IF('②大会申し込みデータ'!H118="","",'②大会申し込みデータ'!B118)</f>
      </c>
      <c r="C116" s="47">
        <f>IF('②大会申し込みデータ'!H118="","",'②大会申し込みデータ'!C118)</f>
      </c>
      <c r="D116" s="47">
        <f>IF('②大会申し込みデータ'!H118="","",'②大会申し込みデータ'!E118)</f>
      </c>
      <c r="E116" s="47">
        <f>IF('②大会申し込みデータ'!H118="","","07")</f>
      </c>
      <c r="F116" s="47">
        <f>IF('②大会申し込みデータ'!H118="","",'②大会申し込みデータ'!H118)</f>
      </c>
      <c r="G116" s="47">
        <f>IF('②大会申し込みデータ'!H118="","",'②大会申し込みデータ'!I118)</f>
      </c>
      <c r="H116" s="47">
        <f>IF('②大会申し込みデータ'!H118="","",'②大会申し込みデータ'!K118&amp;" "&amp;'②大会申し込みデータ'!L118)</f>
      </c>
    </row>
    <row r="117" spans="1:8" ht="13.5">
      <c r="A117" s="47">
        <f>IF('②大会申し込みデータ'!H119="","",'②大会申し込みデータ'!A119)</f>
      </c>
      <c r="B117" s="47">
        <f>IF('②大会申し込みデータ'!H119="","",'②大会申し込みデータ'!B119)</f>
      </c>
      <c r="C117" s="47">
        <f>IF('②大会申し込みデータ'!H119="","",'②大会申し込みデータ'!C119)</f>
      </c>
      <c r="D117" s="47">
        <f>IF('②大会申し込みデータ'!H119="","",'②大会申し込みデータ'!E119)</f>
      </c>
      <c r="E117" s="47">
        <f>IF('②大会申し込みデータ'!H119="","","07")</f>
      </c>
      <c r="F117" s="47">
        <f>IF('②大会申し込みデータ'!H119="","",'②大会申し込みデータ'!H119)</f>
      </c>
      <c r="G117" s="47">
        <f>IF('②大会申し込みデータ'!H119="","",'②大会申し込みデータ'!I119)</f>
      </c>
      <c r="H117" s="47">
        <f>IF('②大会申し込みデータ'!H119="","",'②大会申し込みデータ'!K119&amp;" "&amp;'②大会申し込みデータ'!L119)</f>
      </c>
    </row>
    <row r="118" spans="1:8" ht="13.5">
      <c r="A118" s="47">
        <f>IF('②大会申し込みデータ'!H120="","",'②大会申し込みデータ'!A120)</f>
      </c>
      <c r="B118" s="47">
        <f>IF('②大会申し込みデータ'!H120="","",'②大会申し込みデータ'!B120)</f>
      </c>
      <c r="C118" s="47">
        <f>IF('②大会申し込みデータ'!H120="","",'②大会申し込みデータ'!C120)</f>
      </c>
      <c r="D118" s="47">
        <f>IF('②大会申し込みデータ'!H120="","",'②大会申し込みデータ'!E120)</f>
      </c>
      <c r="E118" s="47">
        <f>IF('②大会申し込みデータ'!H120="","","07")</f>
      </c>
      <c r="F118" s="47">
        <f>IF('②大会申し込みデータ'!H120="","",'②大会申し込みデータ'!H120)</f>
      </c>
      <c r="G118" s="47">
        <f>IF('②大会申し込みデータ'!H120="","",'②大会申し込みデータ'!I120)</f>
      </c>
      <c r="H118" s="47">
        <f>IF('②大会申し込みデータ'!H120="","",'②大会申し込みデータ'!K120&amp;" "&amp;'②大会申し込みデータ'!L120)</f>
      </c>
    </row>
    <row r="119" spans="1:8" ht="13.5">
      <c r="A119" s="47">
        <f>IF('②大会申し込みデータ'!H121="","",'②大会申し込みデータ'!A121)</f>
      </c>
      <c r="B119" s="47">
        <f>IF('②大会申し込みデータ'!H121="","",'②大会申し込みデータ'!B121)</f>
      </c>
      <c r="C119" s="47">
        <f>IF('②大会申し込みデータ'!H121="","",'②大会申し込みデータ'!C121)</f>
      </c>
      <c r="D119" s="47">
        <f>IF('②大会申し込みデータ'!H121="","",'②大会申し込みデータ'!E121)</f>
      </c>
      <c r="E119" s="47">
        <f>IF('②大会申し込みデータ'!H121="","","07")</f>
      </c>
      <c r="F119" s="47">
        <f>IF('②大会申し込みデータ'!H121="","",'②大会申し込みデータ'!H121)</f>
      </c>
      <c r="G119" s="47">
        <f>IF('②大会申し込みデータ'!H121="","",'②大会申し込みデータ'!I121)</f>
      </c>
      <c r="H119" s="47">
        <f>IF('②大会申し込みデータ'!H121="","",'②大会申し込みデータ'!K121&amp;" "&amp;'②大会申し込みデータ'!L121)</f>
      </c>
    </row>
    <row r="120" spans="1:8" ht="13.5">
      <c r="A120" s="47">
        <f>IF('②大会申し込みデータ'!H122="","",'②大会申し込みデータ'!A122)</f>
      </c>
      <c r="B120" s="47">
        <f>IF('②大会申し込みデータ'!H122="","",'②大会申し込みデータ'!B122)</f>
      </c>
      <c r="C120" s="47">
        <f>IF('②大会申し込みデータ'!H122="","",'②大会申し込みデータ'!C122)</f>
      </c>
      <c r="D120" s="47">
        <f>IF('②大会申し込みデータ'!H122="","",'②大会申し込みデータ'!E122)</f>
      </c>
      <c r="E120" s="47">
        <f>IF('②大会申し込みデータ'!H122="","","07")</f>
      </c>
      <c r="F120" s="47">
        <f>IF('②大会申し込みデータ'!H122="","",'②大会申し込みデータ'!H122)</f>
      </c>
      <c r="G120" s="47">
        <f>IF('②大会申し込みデータ'!H122="","",'②大会申し込みデータ'!I122)</f>
      </c>
      <c r="H120" s="47">
        <f>IF('②大会申し込みデータ'!H122="","",'②大会申し込みデータ'!K122&amp;" "&amp;'②大会申し込みデータ'!L122)</f>
      </c>
    </row>
    <row r="121" spans="1:8" ht="13.5">
      <c r="A121" s="47">
        <f>IF('②大会申し込みデータ'!H123="","",'②大会申し込みデータ'!A123)</f>
      </c>
      <c r="B121" s="47">
        <f>IF('②大会申し込みデータ'!H123="","",'②大会申し込みデータ'!B123)</f>
      </c>
      <c r="C121" s="47">
        <f>IF('②大会申し込みデータ'!H123="","",'②大会申し込みデータ'!C123)</f>
      </c>
      <c r="D121" s="47">
        <f>IF('②大会申し込みデータ'!H123="","",'②大会申し込みデータ'!E123)</f>
      </c>
      <c r="E121" s="47">
        <f>IF('②大会申し込みデータ'!H123="","","07")</f>
      </c>
      <c r="F121" s="47">
        <f>IF('②大会申し込みデータ'!H123="","",'②大会申し込みデータ'!H123)</f>
      </c>
      <c r="G121" s="47">
        <f>IF('②大会申し込みデータ'!H123="","",'②大会申し込みデータ'!I123)</f>
      </c>
      <c r="H121" s="47">
        <f>IF('②大会申し込みデータ'!H123="","",'②大会申し込みデータ'!K123&amp;" "&amp;'②大会申し込みデータ'!L123)</f>
      </c>
    </row>
    <row r="122" spans="1:8" ht="13.5">
      <c r="A122" s="47">
        <f>IF('②大会申し込みデータ'!H124="","",'②大会申し込みデータ'!A124)</f>
      </c>
      <c r="B122" s="47">
        <f>IF('②大会申し込みデータ'!H124="","",'②大会申し込みデータ'!B124)</f>
      </c>
      <c r="C122" s="47">
        <f>IF('②大会申し込みデータ'!H124="","",'②大会申し込みデータ'!C124)</f>
      </c>
      <c r="D122" s="47">
        <f>IF('②大会申し込みデータ'!H124="","",'②大会申し込みデータ'!E124)</f>
      </c>
      <c r="E122" s="47">
        <f>IF('②大会申し込みデータ'!H124="","","07")</f>
      </c>
      <c r="F122" s="47">
        <f>IF('②大会申し込みデータ'!H124="","",'②大会申し込みデータ'!H124)</f>
      </c>
      <c r="G122" s="47">
        <f>IF('②大会申し込みデータ'!H124="","",'②大会申し込みデータ'!I124)</f>
      </c>
      <c r="H122" s="47">
        <f>IF('②大会申し込みデータ'!H124="","",'②大会申し込みデータ'!K124&amp;" "&amp;'②大会申し込みデータ'!L124)</f>
      </c>
    </row>
    <row r="123" spans="1:8" ht="13.5">
      <c r="A123" s="47">
        <f>IF('②大会申し込みデータ'!H125="","",'②大会申し込みデータ'!A125)</f>
      </c>
      <c r="B123" s="47">
        <f>IF('②大会申し込みデータ'!H125="","",'②大会申し込みデータ'!B125)</f>
      </c>
      <c r="C123" s="47">
        <f>IF('②大会申し込みデータ'!H125="","",'②大会申し込みデータ'!C125)</f>
      </c>
      <c r="D123" s="47">
        <f>IF('②大会申し込みデータ'!H125="","",'②大会申し込みデータ'!E125)</f>
      </c>
      <c r="E123" s="47">
        <f>IF('②大会申し込みデータ'!H125="","","07")</f>
      </c>
      <c r="F123" s="47">
        <f>IF('②大会申し込みデータ'!H125="","",'②大会申し込みデータ'!H125)</f>
      </c>
      <c r="G123" s="47">
        <f>IF('②大会申し込みデータ'!H125="","",'②大会申し込みデータ'!I125)</f>
      </c>
      <c r="H123" s="47">
        <f>IF('②大会申し込みデータ'!H125="","",'②大会申し込みデータ'!K125&amp;" "&amp;'②大会申し込みデータ'!L125)</f>
      </c>
    </row>
    <row r="124" spans="1:8" ht="13.5">
      <c r="A124" s="47">
        <f>IF('②大会申し込みデータ'!H126="","",'②大会申し込みデータ'!A126)</f>
      </c>
      <c r="B124" s="47">
        <f>IF('②大会申し込みデータ'!H126="","",'②大会申し込みデータ'!B126)</f>
      </c>
      <c r="C124" s="47">
        <f>IF('②大会申し込みデータ'!H126="","",'②大会申し込みデータ'!C126)</f>
      </c>
      <c r="D124" s="47">
        <f>IF('②大会申し込みデータ'!H126="","",'②大会申し込みデータ'!E126)</f>
      </c>
      <c r="E124" s="47">
        <f>IF('②大会申し込みデータ'!H126="","","07")</f>
      </c>
      <c r="F124" s="47">
        <f>IF('②大会申し込みデータ'!H126="","",'②大会申し込みデータ'!H126)</f>
      </c>
      <c r="G124" s="47">
        <f>IF('②大会申し込みデータ'!H126="","",'②大会申し込みデータ'!I126)</f>
      </c>
      <c r="H124" s="47">
        <f>IF('②大会申し込みデータ'!H126="","",'②大会申し込みデータ'!K126&amp;" "&amp;'②大会申し込みデータ'!L126)</f>
      </c>
    </row>
    <row r="125" spans="1:8" ht="13.5">
      <c r="A125" s="47">
        <f>IF('②大会申し込みデータ'!H127="","",'②大会申し込みデータ'!A127)</f>
      </c>
      <c r="B125" s="47">
        <f>IF('②大会申し込みデータ'!H127="","",'②大会申し込みデータ'!B127)</f>
      </c>
      <c r="C125" s="47">
        <f>IF('②大会申し込みデータ'!H127="","",'②大会申し込みデータ'!C127)</f>
      </c>
      <c r="D125" s="47">
        <f>IF('②大会申し込みデータ'!H127="","",'②大会申し込みデータ'!E127)</f>
      </c>
      <c r="E125" s="47">
        <f>IF('②大会申し込みデータ'!H127="","","07")</f>
      </c>
      <c r="F125" s="47">
        <f>IF('②大会申し込みデータ'!H127="","",'②大会申し込みデータ'!H127)</f>
      </c>
      <c r="G125" s="47">
        <f>IF('②大会申し込みデータ'!H127="","",'②大会申し込みデータ'!I127)</f>
      </c>
      <c r="H125" s="47">
        <f>IF('②大会申し込みデータ'!H127="","",'②大会申し込みデータ'!K127&amp;" "&amp;'②大会申し込みデータ'!L127)</f>
      </c>
    </row>
    <row r="126" spans="1:8" ht="13.5">
      <c r="A126" s="47">
        <f>IF('②大会申し込みデータ'!H128="","",'②大会申し込みデータ'!A128)</f>
      </c>
      <c r="B126" s="47">
        <f>IF('②大会申し込みデータ'!H128="","",'②大会申し込みデータ'!B128)</f>
      </c>
      <c r="C126" s="47">
        <f>IF('②大会申し込みデータ'!H128="","",'②大会申し込みデータ'!C128)</f>
      </c>
      <c r="D126" s="47">
        <f>IF('②大会申し込みデータ'!H128="","",'②大会申し込みデータ'!E128)</f>
      </c>
      <c r="E126" s="47">
        <f>IF('②大会申し込みデータ'!H128="","","07")</f>
      </c>
      <c r="F126" s="47">
        <f>IF('②大会申し込みデータ'!H128="","",'②大会申し込みデータ'!H128)</f>
      </c>
      <c r="G126" s="47">
        <f>IF('②大会申し込みデータ'!H128="","",'②大会申し込みデータ'!I128)</f>
      </c>
      <c r="H126" s="47">
        <f>IF('②大会申し込みデータ'!H128="","",'②大会申し込みデータ'!K128&amp;" "&amp;'②大会申し込みデータ'!L128)</f>
      </c>
    </row>
    <row r="127" spans="1:8" ht="13.5">
      <c r="A127" s="47">
        <f>IF('②大会申し込みデータ'!H129="","",'②大会申し込みデータ'!A129)</f>
      </c>
      <c r="B127" s="47">
        <f>IF('②大会申し込みデータ'!H129="","",'②大会申し込みデータ'!B129)</f>
      </c>
      <c r="C127" s="47">
        <f>IF('②大会申し込みデータ'!H129="","",'②大会申し込みデータ'!C129)</f>
      </c>
      <c r="D127" s="47">
        <f>IF('②大会申し込みデータ'!H129="","",'②大会申し込みデータ'!E129)</f>
      </c>
      <c r="E127" s="47">
        <f>IF('②大会申し込みデータ'!H129="","","07")</f>
      </c>
      <c r="F127" s="47">
        <f>IF('②大会申し込みデータ'!H129="","",'②大会申し込みデータ'!H129)</f>
      </c>
      <c r="G127" s="47">
        <f>IF('②大会申し込みデータ'!H129="","",'②大会申し込みデータ'!I129)</f>
      </c>
      <c r="H127" s="47">
        <f>IF('②大会申し込みデータ'!H129="","",'②大会申し込みデータ'!K129&amp;" "&amp;'②大会申し込みデータ'!L129)</f>
      </c>
    </row>
    <row r="128" spans="1:8" ht="13.5">
      <c r="A128" s="47">
        <f>IF('②大会申し込みデータ'!H130="","",'②大会申し込みデータ'!A130)</f>
      </c>
      <c r="B128" s="47">
        <f>IF('②大会申し込みデータ'!H130="","",'②大会申し込みデータ'!B130)</f>
      </c>
      <c r="C128" s="47">
        <f>IF('②大会申し込みデータ'!H130="","",'②大会申し込みデータ'!C130)</f>
      </c>
      <c r="D128" s="47">
        <f>IF('②大会申し込みデータ'!H130="","",'②大会申し込みデータ'!E130)</f>
      </c>
      <c r="E128" s="47">
        <f>IF('②大会申し込みデータ'!H130="","","07")</f>
      </c>
      <c r="F128" s="47">
        <f>IF('②大会申し込みデータ'!H130="","",'②大会申し込みデータ'!H130)</f>
      </c>
      <c r="G128" s="47">
        <f>IF('②大会申し込みデータ'!H130="","",'②大会申し込みデータ'!I130)</f>
      </c>
      <c r="H128" s="47">
        <f>IF('②大会申し込みデータ'!H130="","",'②大会申し込みデータ'!K130&amp;" "&amp;'②大会申し込みデータ'!L130)</f>
      </c>
    </row>
    <row r="129" spans="1:8" ht="13.5">
      <c r="A129" s="47">
        <f>IF('②大会申し込みデータ'!H131="","",'②大会申し込みデータ'!A131)</f>
      </c>
      <c r="B129" s="47">
        <f>IF('②大会申し込みデータ'!H131="","",'②大会申し込みデータ'!B131)</f>
      </c>
      <c r="C129" s="47">
        <f>IF('②大会申し込みデータ'!H131="","",'②大会申し込みデータ'!C131)</f>
      </c>
      <c r="D129" s="47">
        <f>IF('②大会申し込みデータ'!H131="","",'②大会申し込みデータ'!E131)</f>
      </c>
      <c r="E129" s="47">
        <f>IF('②大会申し込みデータ'!H131="","","07")</f>
      </c>
      <c r="F129" s="47">
        <f>IF('②大会申し込みデータ'!H131="","",'②大会申し込みデータ'!H131)</f>
      </c>
      <c r="G129" s="47">
        <f>IF('②大会申し込みデータ'!H131="","",'②大会申し込みデータ'!I131)</f>
      </c>
      <c r="H129" s="47">
        <f>IF('②大会申し込みデータ'!H131="","",'②大会申し込みデータ'!K131&amp;" "&amp;'②大会申し込みデータ'!L131)</f>
      </c>
    </row>
    <row r="130" spans="1:8" ht="13.5">
      <c r="A130" s="47">
        <f>IF('②大会申し込みデータ'!H132="","",'②大会申し込みデータ'!A132)</f>
      </c>
      <c r="B130" s="47">
        <f>IF('②大会申し込みデータ'!H132="","",'②大会申し込みデータ'!B132)</f>
      </c>
      <c r="C130" s="47">
        <f>IF('②大会申し込みデータ'!H132="","",'②大会申し込みデータ'!C132)</f>
      </c>
      <c r="D130" s="47">
        <f>IF('②大会申し込みデータ'!H132="","",'②大会申し込みデータ'!E132)</f>
      </c>
      <c r="E130" s="47">
        <f>IF('②大会申し込みデータ'!H132="","","07")</f>
      </c>
      <c r="F130" s="47">
        <f>IF('②大会申し込みデータ'!H132="","",'②大会申し込みデータ'!H132)</f>
      </c>
      <c r="G130" s="47">
        <f>IF('②大会申し込みデータ'!H132="","",'②大会申し込みデータ'!I132)</f>
      </c>
      <c r="H130" s="47">
        <f>IF('②大会申し込みデータ'!H132="","",'②大会申し込みデータ'!K132&amp;" "&amp;'②大会申し込みデータ'!L132)</f>
      </c>
    </row>
    <row r="131" spans="1:8" ht="13.5">
      <c r="A131" s="47">
        <f>IF('②大会申し込みデータ'!H133="","",'②大会申し込みデータ'!A133)</f>
      </c>
      <c r="B131" s="47">
        <f>IF('②大会申し込みデータ'!H133="","",'②大会申し込みデータ'!B133)</f>
      </c>
      <c r="C131" s="47">
        <f>IF('②大会申し込みデータ'!H133="","",'②大会申し込みデータ'!C133)</f>
      </c>
      <c r="D131" s="47">
        <f>IF('②大会申し込みデータ'!H133="","",'②大会申し込みデータ'!E133)</f>
      </c>
      <c r="E131" s="47">
        <f>IF('②大会申し込みデータ'!H133="","","07")</f>
      </c>
      <c r="F131" s="47">
        <f>IF('②大会申し込みデータ'!H133="","",'②大会申し込みデータ'!H133)</f>
      </c>
      <c r="G131" s="47">
        <f>IF('②大会申し込みデータ'!H133="","",'②大会申し込みデータ'!I133)</f>
      </c>
      <c r="H131" s="47">
        <f>IF('②大会申し込みデータ'!H133="","",'②大会申し込みデータ'!K133&amp;" "&amp;'②大会申し込みデータ'!L133)</f>
      </c>
    </row>
    <row r="132" spans="1:8" ht="13.5">
      <c r="A132" s="47">
        <f>IF('②大会申し込みデータ'!H134="","",'②大会申し込みデータ'!A134)</f>
      </c>
      <c r="B132" s="47">
        <f>IF('②大会申し込みデータ'!H134="","",'②大会申し込みデータ'!B134)</f>
      </c>
      <c r="C132" s="47">
        <f>IF('②大会申し込みデータ'!H134="","",'②大会申し込みデータ'!C134)</f>
      </c>
      <c r="D132" s="47">
        <f>IF('②大会申し込みデータ'!H134="","",'②大会申し込みデータ'!E134)</f>
      </c>
      <c r="E132" s="47">
        <f>IF('②大会申し込みデータ'!H134="","","07")</f>
      </c>
      <c r="F132" s="47">
        <f>IF('②大会申し込みデータ'!H134="","",'②大会申し込みデータ'!H134)</f>
      </c>
      <c r="G132" s="47">
        <f>IF('②大会申し込みデータ'!H134="","",'②大会申し込みデータ'!I134)</f>
      </c>
      <c r="H132" s="47">
        <f>IF('②大会申し込みデータ'!H134="","",'②大会申し込みデータ'!K134&amp;" "&amp;'②大会申し込みデータ'!L134)</f>
      </c>
    </row>
    <row r="133" spans="1:8" ht="13.5">
      <c r="A133" s="47">
        <f>IF('②大会申し込みデータ'!H135="","",'②大会申し込みデータ'!A135)</f>
      </c>
      <c r="B133" s="47">
        <f>IF('②大会申し込みデータ'!H135="","",'②大会申し込みデータ'!B135)</f>
      </c>
      <c r="C133" s="47">
        <f>IF('②大会申し込みデータ'!H135="","",'②大会申し込みデータ'!C135)</f>
      </c>
      <c r="D133" s="47">
        <f>IF('②大会申し込みデータ'!H135="","",'②大会申し込みデータ'!E135)</f>
      </c>
      <c r="E133" s="47">
        <f>IF('②大会申し込みデータ'!H135="","","07")</f>
      </c>
      <c r="F133" s="47">
        <f>IF('②大会申し込みデータ'!H135="","",'②大会申し込みデータ'!H135)</f>
      </c>
      <c r="G133" s="47">
        <f>IF('②大会申し込みデータ'!H135="","",'②大会申し込みデータ'!I135)</f>
      </c>
      <c r="H133" s="47">
        <f>IF('②大会申し込みデータ'!H135="","",'②大会申し込みデータ'!K135&amp;" "&amp;'②大会申し込みデータ'!L135)</f>
      </c>
    </row>
    <row r="134" spans="1:8" ht="13.5">
      <c r="A134" s="47">
        <f>IF('②大会申し込みデータ'!H136="","",'②大会申し込みデータ'!A136)</f>
      </c>
      <c r="B134" s="47">
        <f>IF('②大会申し込みデータ'!H136="","",'②大会申し込みデータ'!B136)</f>
      </c>
      <c r="C134" s="47">
        <f>IF('②大会申し込みデータ'!H136="","",'②大会申し込みデータ'!C136)</f>
      </c>
      <c r="D134" s="47">
        <f>IF('②大会申し込みデータ'!H136="","",'②大会申し込みデータ'!E136)</f>
      </c>
      <c r="E134" s="47">
        <f>IF('②大会申し込みデータ'!H136="","","07")</f>
      </c>
      <c r="F134" s="47">
        <f>IF('②大会申し込みデータ'!H136="","",'②大会申し込みデータ'!H136)</f>
      </c>
      <c r="G134" s="47">
        <f>IF('②大会申し込みデータ'!H136="","",'②大会申し込みデータ'!I136)</f>
      </c>
      <c r="H134" s="47">
        <f>IF('②大会申し込みデータ'!H136="","",'②大会申し込みデータ'!K136&amp;" "&amp;'②大会申し込みデータ'!L136)</f>
      </c>
    </row>
    <row r="135" spans="1:8" ht="13.5">
      <c r="A135" s="47">
        <f>IF('②大会申し込みデータ'!H137="","",'②大会申し込みデータ'!A137)</f>
      </c>
      <c r="B135" s="47">
        <f>IF('②大会申し込みデータ'!H137="","",'②大会申し込みデータ'!B137)</f>
      </c>
      <c r="C135" s="47">
        <f>IF('②大会申し込みデータ'!H137="","",'②大会申し込みデータ'!C137)</f>
      </c>
      <c r="D135" s="47">
        <f>IF('②大会申し込みデータ'!H137="","",'②大会申し込みデータ'!E137)</f>
      </c>
      <c r="E135" s="47">
        <f>IF('②大会申し込みデータ'!H137="","","07")</f>
      </c>
      <c r="F135" s="47">
        <f>IF('②大会申し込みデータ'!H137="","",'②大会申し込みデータ'!H137)</f>
      </c>
      <c r="G135" s="47">
        <f>IF('②大会申し込みデータ'!H137="","",'②大会申し込みデータ'!I137)</f>
      </c>
      <c r="H135" s="47">
        <f>IF('②大会申し込みデータ'!H137="","",'②大会申し込みデータ'!K137&amp;" "&amp;'②大会申し込みデータ'!L137)</f>
      </c>
    </row>
    <row r="136" spans="1:8" ht="13.5">
      <c r="A136" s="47">
        <f>IF('②大会申し込みデータ'!H138="","",'②大会申し込みデータ'!A138)</f>
      </c>
      <c r="B136" s="47">
        <f>IF('②大会申し込みデータ'!H138="","",'②大会申し込みデータ'!B138)</f>
      </c>
      <c r="C136" s="47">
        <f>IF('②大会申し込みデータ'!H138="","",'②大会申し込みデータ'!C138)</f>
      </c>
      <c r="D136" s="47">
        <f>IF('②大会申し込みデータ'!H138="","",'②大会申し込みデータ'!E138)</f>
      </c>
      <c r="E136" s="47">
        <f>IF('②大会申し込みデータ'!H138="","","07")</f>
      </c>
      <c r="F136" s="47">
        <f>IF('②大会申し込みデータ'!H138="","",'②大会申し込みデータ'!H138)</f>
      </c>
      <c r="G136" s="47">
        <f>IF('②大会申し込みデータ'!H138="","",'②大会申し込みデータ'!I138)</f>
      </c>
      <c r="H136" s="47">
        <f>IF('②大会申し込みデータ'!H138="","",'②大会申し込みデータ'!K138&amp;" "&amp;'②大会申し込みデータ'!L138)</f>
      </c>
    </row>
    <row r="137" spans="1:8" ht="13.5">
      <c r="A137" s="47">
        <f>IF('②大会申し込みデータ'!H139="","",'②大会申し込みデータ'!A139)</f>
      </c>
      <c r="B137" s="47">
        <f>IF('②大会申し込みデータ'!H139="","",'②大会申し込みデータ'!B139)</f>
      </c>
      <c r="C137" s="47">
        <f>IF('②大会申し込みデータ'!H139="","",'②大会申し込みデータ'!C139)</f>
      </c>
      <c r="D137" s="47">
        <f>IF('②大会申し込みデータ'!H139="","",'②大会申し込みデータ'!E139)</f>
      </c>
      <c r="E137" s="47">
        <f>IF('②大会申し込みデータ'!H139="","","07")</f>
      </c>
      <c r="F137" s="47">
        <f>IF('②大会申し込みデータ'!H139="","",'②大会申し込みデータ'!H139)</f>
      </c>
      <c r="G137" s="47">
        <f>IF('②大会申し込みデータ'!H139="","",'②大会申し込みデータ'!I139)</f>
      </c>
      <c r="H137" s="47">
        <f>IF('②大会申し込みデータ'!H139="","",'②大会申し込みデータ'!K139&amp;" "&amp;'②大会申し込みデータ'!L139)</f>
      </c>
    </row>
    <row r="138" spans="1:8" ht="13.5">
      <c r="A138" s="47">
        <f>IF('②大会申し込みデータ'!H140="","",'②大会申し込みデータ'!A140)</f>
      </c>
      <c r="B138" s="47">
        <f>IF('②大会申し込みデータ'!H140="","",'②大会申し込みデータ'!B140)</f>
      </c>
      <c r="C138" s="47">
        <f>IF('②大会申し込みデータ'!H140="","",'②大会申し込みデータ'!C140)</f>
      </c>
      <c r="D138" s="47">
        <f>IF('②大会申し込みデータ'!H140="","",'②大会申し込みデータ'!E140)</f>
      </c>
      <c r="E138" s="47">
        <f>IF('②大会申し込みデータ'!H140="","","07")</f>
      </c>
      <c r="F138" s="47">
        <f>IF('②大会申し込みデータ'!H140="","",'②大会申し込みデータ'!H140)</f>
      </c>
      <c r="G138" s="47">
        <f>IF('②大会申し込みデータ'!H140="","",'②大会申し込みデータ'!I140)</f>
      </c>
      <c r="H138" s="47">
        <f>IF('②大会申し込みデータ'!H140="","",'②大会申し込みデータ'!K140&amp;" "&amp;'②大会申し込みデータ'!L140)</f>
      </c>
    </row>
    <row r="139" spans="1:8" ht="13.5">
      <c r="A139" s="47">
        <f>IF('②大会申し込みデータ'!H141="","",'②大会申し込みデータ'!A141)</f>
      </c>
      <c r="B139" s="47">
        <f>IF('②大会申し込みデータ'!H141="","",'②大会申し込みデータ'!B141)</f>
      </c>
      <c r="C139" s="47">
        <f>IF('②大会申し込みデータ'!H141="","",'②大会申し込みデータ'!C141)</f>
      </c>
      <c r="D139" s="47">
        <f>IF('②大会申し込みデータ'!H141="","",'②大会申し込みデータ'!E141)</f>
      </c>
      <c r="E139" s="47">
        <f>IF('②大会申し込みデータ'!H141="","","07")</f>
      </c>
      <c r="F139" s="47">
        <f>IF('②大会申し込みデータ'!H141="","",'②大会申し込みデータ'!H141)</f>
      </c>
      <c r="G139" s="47">
        <f>IF('②大会申し込みデータ'!H141="","",'②大会申し込みデータ'!I141)</f>
      </c>
      <c r="H139" s="47">
        <f>IF('②大会申し込みデータ'!H141="","",'②大会申し込みデータ'!K141&amp;" "&amp;'②大会申し込みデータ'!L141)</f>
      </c>
    </row>
    <row r="140" spans="1:8" ht="13.5">
      <c r="A140" s="47">
        <f>IF('②大会申し込みデータ'!H142="","",'②大会申し込みデータ'!A142)</f>
      </c>
      <c r="B140" s="47">
        <f>IF('②大会申し込みデータ'!H142="","",'②大会申し込みデータ'!B142)</f>
      </c>
      <c r="C140" s="47">
        <f>IF('②大会申し込みデータ'!H142="","",'②大会申し込みデータ'!C142)</f>
      </c>
      <c r="D140" s="47">
        <f>IF('②大会申し込みデータ'!H142="","",'②大会申し込みデータ'!E142)</f>
      </c>
      <c r="E140" s="47">
        <f>IF('②大会申し込みデータ'!H142="","","07")</f>
      </c>
      <c r="F140" s="47">
        <f>IF('②大会申し込みデータ'!H142="","",'②大会申し込みデータ'!H142)</f>
      </c>
      <c r="G140" s="47">
        <f>IF('②大会申し込みデータ'!H142="","",'②大会申し込みデータ'!I142)</f>
      </c>
      <c r="H140" s="47">
        <f>IF('②大会申し込みデータ'!H142="","",'②大会申し込みデータ'!K142&amp;" "&amp;'②大会申し込みデータ'!L142)</f>
      </c>
    </row>
    <row r="141" spans="1:8" ht="13.5">
      <c r="A141" s="47">
        <f>IF('②大会申し込みデータ'!H143="","",'②大会申し込みデータ'!A143)</f>
      </c>
      <c r="B141" s="47">
        <f>IF('②大会申し込みデータ'!H143="","",'②大会申し込みデータ'!B143)</f>
      </c>
      <c r="C141" s="47">
        <f>IF('②大会申し込みデータ'!H143="","",'②大会申し込みデータ'!C143)</f>
      </c>
      <c r="D141" s="47">
        <f>IF('②大会申し込みデータ'!H143="","",'②大会申し込みデータ'!E143)</f>
      </c>
      <c r="E141" s="47">
        <f>IF('②大会申し込みデータ'!H143="","","07")</f>
      </c>
      <c r="F141" s="47">
        <f>IF('②大会申し込みデータ'!H143="","",'②大会申し込みデータ'!H143)</f>
      </c>
      <c r="G141" s="47">
        <f>IF('②大会申し込みデータ'!H143="","",'②大会申し込みデータ'!I143)</f>
      </c>
      <c r="H141" s="47">
        <f>IF('②大会申し込みデータ'!H143="","",'②大会申し込みデータ'!K143&amp;" "&amp;'②大会申し込みデータ'!L143)</f>
      </c>
    </row>
    <row r="142" spans="1:8" ht="13.5">
      <c r="A142" s="47">
        <f>IF('②大会申し込みデータ'!H144="","",'②大会申し込みデータ'!A144)</f>
      </c>
      <c r="B142" s="47">
        <f>IF('②大会申し込みデータ'!H144="","",'②大会申し込みデータ'!B144)</f>
      </c>
      <c r="C142" s="47">
        <f>IF('②大会申し込みデータ'!H144="","",'②大会申し込みデータ'!C144)</f>
      </c>
      <c r="D142" s="47">
        <f>IF('②大会申し込みデータ'!H144="","",'②大会申し込みデータ'!E144)</f>
      </c>
      <c r="E142" s="47">
        <f>IF('②大会申し込みデータ'!H144="","","07")</f>
      </c>
      <c r="F142" s="47">
        <f>IF('②大会申し込みデータ'!H144="","",'②大会申し込みデータ'!H144)</f>
      </c>
      <c r="G142" s="47">
        <f>IF('②大会申し込みデータ'!H144="","",'②大会申し込みデータ'!I144)</f>
      </c>
      <c r="H142" s="47">
        <f>IF('②大会申し込みデータ'!H144="","",'②大会申し込みデータ'!K144&amp;" "&amp;'②大会申し込みデータ'!L144)</f>
      </c>
    </row>
    <row r="143" spans="1:8" ht="13.5">
      <c r="A143" s="47">
        <f>IF('②大会申し込みデータ'!H145="","",'②大会申し込みデータ'!A145)</f>
      </c>
      <c r="B143" s="47">
        <f>IF('②大会申し込みデータ'!H145="","",'②大会申し込みデータ'!B145)</f>
      </c>
      <c r="C143" s="47">
        <f>IF('②大会申し込みデータ'!H145="","",'②大会申し込みデータ'!C145)</f>
      </c>
      <c r="D143" s="47">
        <f>IF('②大会申し込みデータ'!H145="","",'②大会申し込みデータ'!E145)</f>
      </c>
      <c r="E143" s="47">
        <f>IF('②大会申し込みデータ'!H145="","","07")</f>
      </c>
      <c r="F143" s="47">
        <f>IF('②大会申し込みデータ'!H145="","",'②大会申し込みデータ'!H145)</f>
      </c>
      <c r="G143" s="47">
        <f>IF('②大会申し込みデータ'!H145="","",'②大会申し込みデータ'!I145)</f>
      </c>
      <c r="H143" s="47">
        <f>IF('②大会申し込みデータ'!H145="","",'②大会申し込みデータ'!K145&amp;" "&amp;'②大会申し込みデータ'!L145)</f>
      </c>
    </row>
    <row r="144" spans="1:8" ht="13.5">
      <c r="A144" s="47">
        <f>IF('②大会申し込みデータ'!H146="","",'②大会申し込みデータ'!A146)</f>
      </c>
      <c r="B144" s="47">
        <f>IF('②大会申し込みデータ'!H146="","",'②大会申し込みデータ'!B146)</f>
      </c>
      <c r="C144" s="47">
        <f>IF('②大会申し込みデータ'!H146="","",'②大会申し込みデータ'!C146)</f>
      </c>
      <c r="D144" s="47">
        <f>IF('②大会申し込みデータ'!H146="","",'②大会申し込みデータ'!E146)</f>
      </c>
      <c r="E144" s="47">
        <f>IF('②大会申し込みデータ'!H146="","","07")</f>
      </c>
      <c r="F144" s="47">
        <f>IF('②大会申し込みデータ'!H146="","",'②大会申し込みデータ'!H146)</f>
      </c>
      <c r="G144" s="47">
        <f>IF('②大会申し込みデータ'!H146="","",'②大会申し込みデータ'!I146)</f>
      </c>
      <c r="H144" s="47">
        <f>IF('②大会申し込みデータ'!H146="","",'②大会申し込みデータ'!K146&amp;" "&amp;'②大会申し込みデータ'!L146)</f>
      </c>
    </row>
    <row r="145" spans="1:8" ht="13.5">
      <c r="A145" s="47">
        <f>IF('②大会申し込みデータ'!H147="","",'②大会申し込みデータ'!A147)</f>
      </c>
      <c r="B145" s="47">
        <f>IF('②大会申し込みデータ'!H147="","",'②大会申し込みデータ'!B147)</f>
      </c>
      <c r="C145" s="47">
        <f>IF('②大会申し込みデータ'!H147="","",'②大会申し込みデータ'!C147)</f>
      </c>
      <c r="D145" s="47">
        <f>IF('②大会申し込みデータ'!H147="","",'②大会申し込みデータ'!E147)</f>
      </c>
      <c r="E145" s="47">
        <f>IF('②大会申し込みデータ'!H147="","","07")</f>
      </c>
      <c r="F145" s="47">
        <f>IF('②大会申し込みデータ'!H147="","",'②大会申し込みデータ'!H147)</f>
      </c>
      <c r="G145" s="47">
        <f>IF('②大会申し込みデータ'!H147="","",'②大会申し込みデータ'!I147)</f>
      </c>
      <c r="H145" s="47">
        <f>IF('②大会申し込みデータ'!H147="","",'②大会申し込みデータ'!K147&amp;" "&amp;'②大会申し込みデータ'!L147)</f>
      </c>
    </row>
    <row r="146" spans="1:8" ht="13.5">
      <c r="A146" s="47">
        <f>IF('②大会申し込みデータ'!H148="","",'②大会申し込みデータ'!A148)</f>
      </c>
      <c r="B146" s="47">
        <f>IF('②大会申し込みデータ'!H148="","",'②大会申し込みデータ'!B148)</f>
      </c>
      <c r="C146" s="47">
        <f>IF('②大会申し込みデータ'!H148="","",'②大会申し込みデータ'!C148)</f>
      </c>
      <c r="D146" s="47">
        <f>IF('②大会申し込みデータ'!H148="","",'②大会申し込みデータ'!E148)</f>
      </c>
      <c r="E146" s="47">
        <f>IF('②大会申し込みデータ'!H148="","","07")</f>
      </c>
      <c r="F146" s="47">
        <f>IF('②大会申し込みデータ'!H148="","",'②大会申し込みデータ'!H148)</f>
      </c>
      <c r="G146" s="47">
        <f>IF('②大会申し込みデータ'!H148="","",'②大会申し込みデータ'!I148)</f>
      </c>
      <c r="H146" s="47">
        <f>IF('②大会申し込みデータ'!H148="","",'②大会申し込みデータ'!K148&amp;" "&amp;'②大会申し込みデータ'!L148)</f>
      </c>
    </row>
    <row r="147" spans="1:8" ht="13.5">
      <c r="A147" s="47">
        <f>IF('②大会申し込みデータ'!H149="","",'②大会申し込みデータ'!A149)</f>
      </c>
      <c r="B147" s="47">
        <f>IF('②大会申し込みデータ'!H149="","",'②大会申し込みデータ'!B149)</f>
      </c>
      <c r="C147" s="47">
        <f>IF('②大会申し込みデータ'!H149="","",'②大会申し込みデータ'!C149)</f>
      </c>
      <c r="D147" s="47">
        <f>IF('②大会申し込みデータ'!H149="","",'②大会申し込みデータ'!E149)</f>
      </c>
      <c r="E147" s="47">
        <f>IF('②大会申し込みデータ'!H149="","","07")</f>
      </c>
      <c r="F147" s="47">
        <f>IF('②大会申し込みデータ'!H149="","",'②大会申し込みデータ'!H149)</f>
      </c>
      <c r="G147" s="47">
        <f>IF('②大会申し込みデータ'!H149="","",'②大会申し込みデータ'!I149)</f>
      </c>
      <c r="H147" s="47">
        <f>IF('②大会申し込みデータ'!H149="","",'②大会申し込みデータ'!K149&amp;" "&amp;'②大会申し込みデータ'!L149)</f>
      </c>
    </row>
    <row r="148" spans="1:8" ht="13.5">
      <c r="A148" s="47">
        <f>IF('②大会申し込みデータ'!H150="","",'②大会申し込みデータ'!A150)</f>
      </c>
      <c r="B148" s="47">
        <f>IF('②大会申し込みデータ'!H150="","",'②大会申し込みデータ'!B150)</f>
      </c>
      <c r="C148" s="47">
        <f>IF('②大会申し込みデータ'!H150="","",'②大会申し込みデータ'!C150)</f>
      </c>
      <c r="D148" s="47">
        <f>IF('②大会申し込みデータ'!H150="","",'②大会申し込みデータ'!E150)</f>
      </c>
      <c r="E148" s="47">
        <f>IF('②大会申し込みデータ'!H150="","","07")</f>
      </c>
      <c r="F148" s="47">
        <f>IF('②大会申し込みデータ'!H150="","",'②大会申し込みデータ'!H150)</f>
      </c>
      <c r="G148" s="47">
        <f>IF('②大会申し込みデータ'!H150="","",'②大会申し込みデータ'!I150)</f>
      </c>
      <c r="H148" s="47">
        <f>IF('②大会申し込みデータ'!H150="","",'②大会申し込みデータ'!K150&amp;" "&amp;'②大会申し込みデータ'!L150)</f>
      </c>
    </row>
    <row r="149" spans="1:8" ht="13.5">
      <c r="A149" s="47">
        <f>IF('②大会申し込みデータ'!H151="","",'②大会申し込みデータ'!A151)</f>
      </c>
      <c r="B149" s="47">
        <f>IF('②大会申し込みデータ'!H151="","",'②大会申し込みデータ'!B151)</f>
      </c>
      <c r="C149" s="47">
        <f>IF('②大会申し込みデータ'!H151="","",'②大会申し込みデータ'!C151)</f>
      </c>
      <c r="D149" s="47">
        <f>IF('②大会申し込みデータ'!H151="","",'②大会申し込みデータ'!E151)</f>
      </c>
      <c r="E149" s="47">
        <f>IF('②大会申し込みデータ'!H151="","","07")</f>
      </c>
      <c r="F149" s="47">
        <f>IF('②大会申し込みデータ'!H151="","",'②大会申し込みデータ'!H151)</f>
      </c>
      <c r="G149" s="47">
        <f>IF('②大会申し込みデータ'!H151="","",'②大会申し込みデータ'!I151)</f>
      </c>
      <c r="H149" s="47">
        <f>IF('②大会申し込みデータ'!H151="","",'②大会申し込みデータ'!K151&amp;" "&amp;'②大会申し込みデータ'!L151)</f>
      </c>
    </row>
    <row r="150" spans="1:8" ht="13.5">
      <c r="A150" s="47">
        <f>IF('②大会申し込みデータ'!H152="","",'②大会申し込みデータ'!A152)</f>
      </c>
      <c r="B150" s="47">
        <f>IF('②大会申し込みデータ'!H152="","",'②大会申し込みデータ'!B152)</f>
      </c>
      <c r="C150" s="47">
        <f>IF('②大会申し込みデータ'!H152="","",'②大会申し込みデータ'!C152)</f>
      </c>
      <c r="D150" s="47">
        <f>IF('②大会申し込みデータ'!H152="","",'②大会申し込みデータ'!E152)</f>
      </c>
      <c r="E150" s="47">
        <f>IF('②大会申し込みデータ'!H152="","","07")</f>
      </c>
      <c r="F150" s="47">
        <f>IF('②大会申し込みデータ'!H152="","",'②大会申し込みデータ'!H152)</f>
      </c>
      <c r="G150" s="47">
        <f>IF('②大会申し込みデータ'!H152="","",'②大会申し込みデータ'!I152)</f>
      </c>
      <c r="H150" s="47">
        <f>IF('②大会申し込みデータ'!H152="","",'②大会申し込みデータ'!K152&amp;" "&amp;'②大会申し込みデータ'!L152)</f>
      </c>
    </row>
    <row r="151" spans="1:8" ht="13.5">
      <c r="A151" s="47">
        <f>IF('②大会申し込みデータ'!H153="","",'②大会申し込みデータ'!A153)</f>
      </c>
      <c r="B151" s="47">
        <f>IF('②大会申し込みデータ'!H153="","",'②大会申し込みデータ'!B153)</f>
      </c>
      <c r="C151" s="47">
        <f>IF('②大会申し込みデータ'!H153="","",'②大会申し込みデータ'!C153)</f>
      </c>
      <c r="D151" s="47">
        <f>IF('②大会申し込みデータ'!H153="","",'②大会申し込みデータ'!E153)</f>
      </c>
      <c r="E151" s="47">
        <f>IF('②大会申し込みデータ'!H153="","","07")</f>
      </c>
      <c r="F151" s="47">
        <f>IF('②大会申し込みデータ'!H153="","",'②大会申し込みデータ'!H153)</f>
      </c>
      <c r="G151" s="47">
        <f>IF('②大会申し込みデータ'!H153="","",'②大会申し込みデータ'!I153)</f>
      </c>
      <c r="H151" s="47">
        <f>IF('②大会申し込みデータ'!H153="","",'②大会申し込みデータ'!K153&amp;" "&amp;'②大会申し込みデータ'!L153)</f>
      </c>
    </row>
    <row r="152" spans="1:8" ht="13.5">
      <c r="A152" s="47">
        <f>IF('②大会申し込みデータ'!H154="","",'②大会申し込みデータ'!A154)</f>
      </c>
      <c r="B152" s="47">
        <f>IF('②大会申し込みデータ'!H154="","",'②大会申し込みデータ'!B154)</f>
      </c>
      <c r="C152" s="47">
        <f>IF('②大会申し込みデータ'!H154="","",'②大会申し込みデータ'!C154)</f>
      </c>
      <c r="D152" s="47">
        <f>IF('②大会申し込みデータ'!H154="","",'②大会申し込みデータ'!E154)</f>
      </c>
      <c r="E152" s="47">
        <f>IF('②大会申し込みデータ'!H154="","","07")</f>
      </c>
      <c r="F152" s="47">
        <f>IF('②大会申し込みデータ'!H154="","",'②大会申し込みデータ'!H154)</f>
      </c>
      <c r="G152" s="47">
        <f>IF('②大会申し込みデータ'!H154="","",'②大会申し込みデータ'!I154)</f>
      </c>
      <c r="H152" s="47">
        <f>IF('②大会申し込みデータ'!H154="","",'②大会申し込みデータ'!K154&amp;" "&amp;'②大会申し込みデータ'!L154)</f>
      </c>
    </row>
    <row r="153" spans="1:8" ht="13.5">
      <c r="A153" s="47">
        <f>IF('②大会申し込みデータ'!H155="","",'②大会申し込みデータ'!A155)</f>
      </c>
      <c r="B153" s="47">
        <f>IF('②大会申し込みデータ'!H155="","",'②大会申し込みデータ'!B155)</f>
      </c>
      <c r="C153" s="47">
        <f>IF('②大会申し込みデータ'!H155="","",'②大会申し込みデータ'!C155)</f>
      </c>
      <c r="D153" s="47">
        <f>IF('②大会申し込みデータ'!H155="","",'②大会申し込みデータ'!E155)</f>
      </c>
      <c r="E153" s="47">
        <f>IF('②大会申し込みデータ'!H155="","","07")</f>
      </c>
      <c r="F153" s="47">
        <f>IF('②大会申し込みデータ'!H155="","",'②大会申し込みデータ'!H155)</f>
      </c>
      <c r="G153" s="47">
        <f>IF('②大会申し込みデータ'!H155="","",'②大会申し込みデータ'!I155)</f>
      </c>
      <c r="H153" s="47">
        <f>IF('②大会申し込みデータ'!H155="","",'②大会申し込みデータ'!K155&amp;" "&amp;'②大会申し込みデータ'!L155)</f>
      </c>
    </row>
    <row r="154" spans="1:8" ht="13.5">
      <c r="A154" s="47">
        <f>IF('②大会申し込みデータ'!H156="","",'②大会申し込みデータ'!A156)</f>
      </c>
      <c r="B154" s="47">
        <f>IF('②大会申し込みデータ'!H156="","",'②大会申し込みデータ'!B156)</f>
      </c>
      <c r="C154" s="47">
        <f>IF('②大会申し込みデータ'!H156="","",'②大会申し込みデータ'!C156)</f>
      </c>
      <c r="D154" s="47">
        <f>IF('②大会申し込みデータ'!H156="","",'②大会申し込みデータ'!E156)</f>
      </c>
      <c r="E154" s="47">
        <f>IF('②大会申し込みデータ'!H156="","","07")</f>
      </c>
      <c r="F154" s="47">
        <f>IF('②大会申し込みデータ'!H156="","",'②大会申し込みデータ'!H156)</f>
      </c>
      <c r="G154" s="47">
        <f>IF('②大会申し込みデータ'!H156="","",'②大会申し込みデータ'!I156)</f>
      </c>
      <c r="H154" s="47">
        <f>IF('②大会申し込みデータ'!H156="","",'②大会申し込みデータ'!K156&amp;" "&amp;'②大会申し込みデータ'!L156)</f>
      </c>
    </row>
    <row r="155" spans="1:8" ht="13.5">
      <c r="A155" s="47">
        <f>IF('②大会申し込みデータ'!H157="","",'②大会申し込みデータ'!A157)</f>
      </c>
      <c r="B155" s="47">
        <f>IF('②大会申し込みデータ'!H157="","",'②大会申し込みデータ'!B157)</f>
      </c>
      <c r="C155" s="47">
        <f>IF('②大会申し込みデータ'!H157="","",'②大会申し込みデータ'!C157)</f>
      </c>
      <c r="D155" s="47">
        <f>IF('②大会申し込みデータ'!H157="","",'②大会申し込みデータ'!E157)</f>
      </c>
      <c r="E155" s="47">
        <f>IF('②大会申し込みデータ'!H157="","","07")</f>
      </c>
      <c r="F155" s="47">
        <f>IF('②大会申し込みデータ'!H157="","",'②大会申し込みデータ'!H157)</f>
      </c>
      <c r="G155" s="47">
        <f>IF('②大会申し込みデータ'!H157="","",'②大会申し込みデータ'!I157)</f>
      </c>
      <c r="H155" s="47">
        <f>IF('②大会申し込みデータ'!H157="","",'②大会申し込みデータ'!K157&amp;" "&amp;'②大会申し込みデータ'!L157)</f>
      </c>
    </row>
    <row r="156" spans="1:8" ht="13.5">
      <c r="A156" s="47">
        <f>IF('②大会申し込みデータ'!H158="","",'②大会申し込みデータ'!A158)</f>
      </c>
      <c r="B156" s="47">
        <f>IF('②大会申し込みデータ'!H158="","",'②大会申し込みデータ'!B158)</f>
      </c>
      <c r="C156" s="47">
        <f>IF('②大会申し込みデータ'!H158="","",'②大会申し込みデータ'!C158)</f>
      </c>
      <c r="D156" s="47">
        <f>IF('②大会申し込みデータ'!H158="","",'②大会申し込みデータ'!E158)</f>
      </c>
      <c r="E156" s="47">
        <f>IF('②大会申し込みデータ'!H158="","","07")</f>
      </c>
      <c r="F156" s="47">
        <f>IF('②大会申し込みデータ'!H158="","",'②大会申し込みデータ'!H158)</f>
      </c>
      <c r="G156" s="47">
        <f>IF('②大会申し込みデータ'!H158="","",'②大会申し込みデータ'!I158)</f>
      </c>
      <c r="H156" s="47">
        <f>IF('②大会申し込みデータ'!H158="","",'②大会申し込みデータ'!K158&amp;" "&amp;'②大会申し込みデータ'!L158)</f>
      </c>
    </row>
    <row r="157" spans="1:8" ht="13.5">
      <c r="A157" s="47">
        <f>IF('②大会申し込みデータ'!H159="","",'②大会申し込みデータ'!A159)</f>
      </c>
      <c r="B157" s="47">
        <f>IF('②大会申し込みデータ'!H159="","",'②大会申し込みデータ'!B159)</f>
      </c>
      <c r="C157" s="47">
        <f>IF('②大会申し込みデータ'!H159="","",'②大会申し込みデータ'!C159)</f>
      </c>
      <c r="D157" s="47">
        <f>IF('②大会申し込みデータ'!H159="","",'②大会申し込みデータ'!E159)</f>
      </c>
      <c r="E157" s="47">
        <f>IF('②大会申し込みデータ'!H159="","","07")</f>
      </c>
      <c r="F157" s="47">
        <f>IF('②大会申し込みデータ'!H159="","",'②大会申し込みデータ'!H159)</f>
      </c>
      <c r="G157" s="47">
        <f>IF('②大会申し込みデータ'!H159="","",'②大会申し込みデータ'!I159)</f>
      </c>
      <c r="H157" s="47">
        <f>IF('②大会申し込みデータ'!H159="","",'②大会申し込みデータ'!K159&amp;" "&amp;'②大会申し込みデータ'!L159)</f>
      </c>
    </row>
    <row r="158" spans="1:8" ht="13.5">
      <c r="A158" s="47">
        <f>IF('②大会申し込みデータ'!H160="","",'②大会申し込みデータ'!A160)</f>
      </c>
      <c r="B158" s="47">
        <f>IF('②大会申し込みデータ'!H160="","",'②大会申し込みデータ'!B160)</f>
      </c>
      <c r="C158" s="47">
        <f>IF('②大会申し込みデータ'!H160="","",'②大会申し込みデータ'!C160)</f>
      </c>
      <c r="D158" s="47">
        <f>IF('②大会申し込みデータ'!H160="","",'②大会申し込みデータ'!E160)</f>
      </c>
      <c r="E158" s="47">
        <f>IF('②大会申し込みデータ'!H160="","","07")</f>
      </c>
      <c r="F158" s="47">
        <f>IF('②大会申し込みデータ'!H160="","",'②大会申し込みデータ'!H160)</f>
      </c>
      <c r="G158" s="47">
        <f>IF('②大会申し込みデータ'!H160="","",'②大会申し込みデータ'!I160)</f>
      </c>
      <c r="H158" s="47">
        <f>IF('②大会申し込みデータ'!H160="","",'②大会申し込みデータ'!K160&amp;" "&amp;'②大会申し込みデータ'!L160)</f>
      </c>
    </row>
    <row r="159" spans="1:8" ht="13.5">
      <c r="A159" s="47">
        <f>IF('②大会申し込みデータ'!H161="","",'②大会申し込みデータ'!A161)</f>
      </c>
      <c r="B159" s="47">
        <f>IF('②大会申し込みデータ'!H161="","",'②大会申し込みデータ'!B161)</f>
      </c>
      <c r="C159" s="47">
        <f>IF('②大会申し込みデータ'!H161="","",'②大会申し込みデータ'!C161)</f>
      </c>
      <c r="D159" s="47">
        <f>IF('②大会申し込みデータ'!H161="","",'②大会申し込みデータ'!E161)</f>
      </c>
      <c r="E159" s="47">
        <f>IF('②大会申し込みデータ'!H161="","","07")</f>
      </c>
      <c r="F159" s="47">
        <f>IF('②大会申し込みデータ'!H161="","",'②大会申し込みデータ'!H161)</f>
      </c>
      <c r="G159" s="47">
        <f>IF('②大会申し込みデータ'!H161="","",'②大会申し込みデータ'!I161)</f>
      </c>
      <c r="H159" s="47">
        <f>IF('②大会申し込みデータ'!H161="","",'②大会申し込みデータ'!K161&amp;" "&amp;'②大会申し込みデータ'!L161)</f>
      </c>
    </row>
    <row r="160" spans="1:8" ht="13.5">
      <c r="A160" s="47">
        <f>IF('②大会申し込みデータ'!H162="","",'②大会申し込みデータ'!A162)</f>
      </c>
      <c r="B160" s="47">
        <f>IF('②大会申し込みデータ'!H162="","",'②大会申し込みデータ'!B162)</f>
      </c>
      <c r="C160" s="47">
        <f>IF('②大会申し込みデータ'!H162="","",'②大会申し込みデータ'!C162)</f>
      </c>
      <c r="D160" s="47">
        <f>IF('②大会申し込みデータ'!H162="","",'②大会申し込みデータ'!E162)</f>
      </c>
      <c r="E160" s="47">
        <f>IF('②大会申し込みデータ'!H162="","","07")</f>
      </c>
      <c r="F160" s="47">
        <f>IF('②大会申し込みデータ'!H162="","",'②大会申し込みデータ'!H162)</f>
      </c>
      <c r="G160" s="47">
        <f>IF('②大会申し込みデータ'!H162="","",'②大会申し込みデータ'!I162)</f>
      </c>
      <c r="H160" s="47">
        <f>IF('②大会申し込みデータ'!H162="","",'②大会申し込みデータ'!K162&amp;" "&amp;'②大会申し込みデータ'!L162)</f>
      </c>
    </row>
    <row r="161" spans="1:8" ht="13.5">
      <c r="A161" s="47">
        <f>IF('②大会申し込みデータ'!H163="","",'②大会申し込みデータ'!A163)</f>
      </c>
      <c r="B161" s="47">
        <f>IF('②大会申し込みデータ'!H163="","",'②大会申し込みデータ'!B163)</f>
      </c>
      <c r="C161" s="47">
        <f>IF('②大会申し込みデータ'!H163="","",'②大会申し込みデータ'!C163)</f>
      </c>
      <c r="D161" s="47">
        <f>IF('②大会申し込みデータ'!H163="","",'②大会申し込みデータ'!E163)</f>
      </c>
      <c r="E161" s="47">
        <f>IF('②大会申し込みデータ'!H163="","","07")</f>
      </c>
      <c r="F161" s="47">
        <f>IF('②大会申し込みデータ'!H163="","",'②大会申し込みデータ'!H163)</f>
      </c>
      <c r="G161" s="47">
        <f>IF('②大会申し込みデータ'!H163="","",'②大会申し込みデータ'!I163)</f>
      </c>
      <c r="H161" s="47">
        <f>IF('②大会申し込みデータ'!H163="","",'②大会申し込みデータ'!K163&amp;" "&amp;'②大会申し込みデータ'!L163)</f>
      </c>
    </row>
    <row r="162" spans="1:8" ht="13.5">
      <c r="A162" s="47">
        <f>IF('②大会申し込みデータ'!H164="","",'②大会申し込みデータ'!A164)</f>
      </c>
      <c r="B162" s="47">
        <f>IF('②大会申し込みデータ'!H164="","",'②大会申し込みデータ'!B164)</f>
      </c>
      <c r="C162" s="47">
        <f>IF('②大会申し込みデータ'!H164="","",'②大会申し込みデータ'!C164)</f>
      </c>
      <c r="D162" s="47">
        <f>IF('②大会申し込みデータ'!H164="","",'②大会申し込みデータ'!E164)</f>
      </c>
      <c r="E162" s="47">
        <f>IF('②大会申し込みデータ'!H164="","","07")</f>
      </c>
      <c r="F162" s="47">
        <f>IF('②大会申し込みデータ'!H164="","",'②大会申し込みデータ'!H164)</f>
      </c>
      <c r="G162" s="47">
        <f>IF('②大会申し込みデータ'!H164="","",'②大会申し込みデータ'!I164)</f>
      </c>
      <c r="H162" s="47">
        <f>IF('②大会申し込みデータ'!H164="","",'②大会申し込みデータ'!K164&amp;" "&amp;'②大会申し込みデータ'!L164)</f>
      </c>
    </row>
    <row r="163" spans="1:8" ht="13.5">
      <c r="A163" s="47">
        <f>IF('②大会申し込みデータ'!H165="","",'②大会申し込みデータ'!A165)</f>
      </c>
      <c r="B163" s="47">
        <f>IF('②大会申し込みデータ'!H165="","",'②大会申し込みデータ'!B165)</f>
      </c>
      <c r="C163" s="47">
        <f>IF('②大会申し込みデータ'!H165="","",'②大会申し込みデータ'!C165)</f>
      </c>
      <c r="D163" s="47">
        <f>IF('②大会申し込みデータ'!H165="","",'②大会申し込みデータ'!E165)</f>
      </c>
      <c r="E163" s="47">
        <f>IF('②大会申し込みデータ'!H165="","","07")</f>
      </c>
      <c r="F163" s="47">
        <f>IF('②大会申し込みデータ'!H165="","",'②大会申し込みデータ'!H165)</f>
      </c>
      <c r="G163" s="47">
        <f>IF('②大会申し込みデータ'!H165="","",'②大会申し込みデータ'!I165)</f>
      </c>
      <c r="H163" s="47">
        <f>IF('②大会申し込みデータ'!H165="","",'②大会申し込みデータ'!K165&amp;" "&amp;'②大会申し込みデータ'!L165)</f>
      </c>
    </row>
    <row r="164" spans="1:8" ht="13.5">
      <c r="A164" s="47">
        <f>IF('②大会申し込みデータ'!H166="","",'②大会申し込みデータ'!A166)</f>
      </c>
      <c r="B164" s="47">
        <f>IF('②大会申し込みデータ'!H166="","",'②大会申し込みデータ'!B166)</f>
      </c>
      <c r="C164" s="47">
        <f>IF('②大会申し込みデータ'!H166="","",'②大会申し込みデータ'!C166)</f>
      </c>
      <c r="D164" s="47">
        <f>IF('②大会申し込みデータ'!H166="","",'②大会申し込みデータ'!E166)</f>
      </c>
      <c r="E164" s="47">
        <f>IF('②大会申し込みデータ'!H166="","","07")</f>
      </c>
      <c r="F164" s="47">
        <f>IF('②大会申し込みデータ'!H166="","",'②大会申し込みデータ'!H166)</f>
      </c>
      <c r="G164" s="47">
        <f>IF('②大会申し込みデータ'!H166="","",'②大会申し込みデータ'!I166)</f>
      </c>
      <c r="H164" s="47">
        <f>IF('②大会申し込みデータ'!H166="","",'②大会申し込みデータ'!K166&amp;" "&amp;'②大会申し込みデータ'!L166)</f>
      </c>
    </row>
    <row r="165" spans="1:8" ht="13.5">
      <c r="A165" s="47">
        <f>IF('②大会申し込みデータ'!H167="","",'②大会申し込みデータ'!A167)</f>
      </c>
      <c r="B165" s="47">
        <f>IF('②大会申し込みデータ'!H167="","",'②大会申し込みデータ'!B167)</f>
      </c>
      <c r="C165" s="47">
        <f>IF('②大会申し込みデータ'!H167="","",'②大会申し込みデータ'!C167)</f>
      </c>
      <c r="D165" s="47">
        <f>IF('②大会申し込みデータ'!H167="","",'②大会申し込みデータ'!E167)</f>
      </c>
      <c r="E165" s="47">
        <f>IF('②大会申し込みデータ'!H167="","","07")</f>
      </c>
      <c r="F165" s="47">
        <f>IF('②大会申し込みデータ'!H167="","",'②大会申し込みデータ'!H167)</f>
      </c>
      <c r="G165" s="47">
        <f>IF('②大会申し込みデータ'!H167="","",'②大会申し込みデータ'!I167)</f>
      </c>
      <c r="H165" s="47">
        <f>IF('②大会申し込みデータ'!H167="","",'②大会申し込みデータ'!K167&amp;" "&amp;'②大会申し込みデータ'!L167)</f>
      </c>
    </row>
    <row r="166" spans="1:8" ht="13.5">
      <c r="A166" s="47">
        <f>IF('②大会申し込みデータ'!H168="","",'②大会申し込みデータ'!A168)</f>
      </c>
      <c r="B166" s="47">
        <f>IF('②大会申し込みデータ'!H168="","",'②大会申し込みデータ'!B168)</f>
      </c>
      <c r="C166" s="47">
        <f>IF('②大会申し込みデータ'!H168="","",'②大会申し込みデータ'!C168)</f>
      </c>
      <c r="D166" s="47">
        <f>IF('②大会申し込みデータ'!H168="","",'②大会申し込みデータ'!E168)</f>
      </c>
      <c r="E166" s="47">
        <f>IF('②大会申し込みデータ'!H168="","","07")</f>
      </c>
      <c r="F166" s="47">
        <f>IF('②大会申し込みデータ'!H168="","",'②大会申し込みデータ'!H168)</f>
      </c>
      <c r="G166" s="47">
        <f>IF('②大会申し込みデータ'!H168="","",'②大会申し込みデータ'!I168)</f>
      </c>
      <c r="H166" s="47">
        <f>IF('②大会申し込みデータ'!H168="","",'②大会申し込みデータ'!K168&amp;" "&amp;'②大会申し込みデータ'!L168)</f>
      </c>
    </row>
    <row r="167" spans="1:8" ht="13.5">
      <c r="A167" s="47">
        <f>IF('②大会申し込みデータ'!H169="","",'②大会申し込みデータ'!A169)</f>
      </c>
      <c r="B167" s="47">
        <f>IF('②大会申し込みデータ'!H169="","",'②大会申し込みデータ'!B169)</f>
      </c>
      <c r="C167" s="47">
        <f>IF('②大会申し込みデータ'!H169="","",'②大会申し込みデータ'!C169)</f>
      </c>
      <c r="D167" s="47">
        <f>IF('②大会申し込みデータ'!H169="","",'②大会申し込みデータ'!E169)</f>
      </c>
      <c r="E167" s="47">
        <f>IF('②大会申し込みデータ'!H169="","","07")</f>
      </c>
      <c r="F167" s="47">
        <f>IF('②大会申し込みデータ'!H169="","",'②大会申し込みデータ'!H169)</f>
      </c>
      <c r="G167" s="47">
        <f>IF('②大会申し込みデータ'!H169="","",'②大会申し込みデータ'!I169)</f>
      </c>
      <c r="H167" s="47">
        <f>IF('②大会申し込みデータ'!H169="","",'②大会申し込みデータ'!K169&amp;" "&amp;'②大会申し込みデータ'!L169)</f>
      </c>
    </row>
    <row r="168" spans="1:8" ht="13.5">
      <c r="A168" s="47">
        <f>IF('②大会申し込みデータ'!H170="","",'②大会申し込みデータ'!A170)</f>
      </c>
      <c r="B168" s="47">
        <f>IF('②大会申し込みデータ'!H170="","",'②大会申し込みデータ'!B170)</f>
      </c>
      <c r="C168" s="47">
        <f>IF('②大会申し込みデータ'!H170="","",'②大会申し込みデータ'!C170)</f>
      </c>
      <c r="D168" s="47">
        <f>IF('②大会申し込みデータ'!H170="","",'②大会申し込みデータ'!E170)</f>
      </c>
      <c r="E168" s="47">
        <f>IF('②大会申し込みデータ'!H170="","","07")</f>
      </c>
      <c r="F168" s="47">
        <f>IF('②大会申し込みデータ'!H170="","",'②大会申し込みデータ'!H170)</f>
      </c>
      <c r="G168" s="47">
        <f>IF('②大会申し込みデータ'!H170="","",'②大会申し込みデータ'!I170)</f>
      </c>
      <c r="H168" s="47">
        <f>IF('②大会申し込みデータ'!H170="","",'②大会申し込みデータ'!K170&amp;" "&amp;'②大会申し込みデータ'!L170)</f>
      </c>
    </row>
    <row r="169" spans="1:8" ht="13.5">
      <c r="A169" s="47">
        <f>IF('②大会申し込みデータ'!H171="","",'②大会申し込みデータ'!A171)</f>
      </c>
      <c r="B169" s="47">
        <f>IF('②大会申し込みデータ'!H171="","",'②大会申し込みデータ'!B171)</f>
      </c>
      <c r="C169" s="47">
        <f>IF('②大会申し込みデータ'!H171="","",'②大会申し込みデータ'!C171)</f>
      </c>
      <c r="D169" s="47">
        <f>IF('②大会申し込みデータ'!H171="","",'②大会申し込みデータ'!E171)</f>
      </c>
      <c r="E169" s="47">
        <f>IF('②大会申し込みデータ'!H171="","","07")</f>
      </c>
      <c r="F169" s="47">
        <f>IF('②大会申し込みデータ'!H171="","",'②大会申し込みデータ'!H171)</f>
      </c>
      <c r="G169" s="47">
        <f>IF('②大会申し込みデータ'!H171="","",'②大会申し込みデータ'!I171)</f>
      </c>
      <c r="H169" s="47">
        <f>IF('②大会申し込みデータ'!H171="","",'②大会申し込みデータ'!K171&amp;" "&amp;'②大会申し込みデータ'!L171)</f>
      </c>
    </row>
    <row r="170" spans="1:8" ht="13.5">
      <c r="A170" s="47">
        <f>IF('②大会申し込みデータ'!H172="","",'②大会申し込みデータ'!A172)</f>
      </c>
      <c r="B170" s="47">
        <f>IF('②大会申し込みデータ'!H172="","",'②大会申し込みデータ'!B172)</f>
      </c>
      <c r="C170" s="47">
        <f>IF('②大会申し込みデータ'!H172="","",'②大会申し込みデータ'!C172)</f>
      </c>
      <c r="D170" s="47">
        <f>IF('②大会申し込みデータ'!H172="","",'②大会申し込みデータ'!E172)</f>
      </c>
      <c r="E170" s="47">
        <f>IF('②大会申し込みデータ'!H172="","","07")</f>
      </c>
      <c r="F170" s="47">
        <f>IF('②大会申し込みデータ'!H172="","",'②大会申し込みデータ'!H172)</f>
      </c>
      <c r="G170" s="47">
        <f>IF('②大会申し込みデータ'!H172="","",'②大会申し込みデータ'!I172)</f>
      </c>
      <c r="H170" s="47">
        <f>IF('②大会申し込みデータ'!H172="","",'②大会申し込みデータ'!K172&amp;" "&amp;'②大会申し込みデータ'!L172)</f>
      </c>
    </row>
    <row r="171" spans="1:8" ht="13.5">
      <c r="A171" s="47">
        <f>IF('②大会申し込みデータ'!H173="","",'②大会申し込みデータ'!A173)</f>
      </c>
      <c r="B171" s="47">
        <f>IF('②大会申し込みデータ'!H173="","",'②大会申し込みデータ'!B173)</f>
      </c>
      <c r="C171" s="47">
        <f>IF('②大会申し込みデータ'!H173="","",'②大会申し込みデータ'!C173)</f>
      </c>
      <c r="D171" s="47">
        <f>IF('②大会申し込みデータ'!H173="","",'②大会申し込みデータ'!E173)</f>
      </c>
      <c r="E171" s="47">
        <f>IF('②大会申し込みデータ'!H173="","","07")</f>
      </c>
      <c r="F171" s="47">
        <f>IF('②大会申し込みデータ'!H173="","",'②大会申し込みデータ'!H173)</f>
      </c>
      <c r="G171" s="47">
        <f>IF('②大会申し込みデータ'!H173="","",'②大会申し込みデータ'!I173)</f>
      </c>
      <c r="H171" s="47">
        <f>IF('②大会申し込みデータ'!H173="","",'②大会申し込みデータ'!K173&amp;" "&amp;'②大会申し込みデータ'!L173)</f>
      </c>
    </row>
    <row r="172" spans="1:8" ht="13.5">
      <c r="A172" s="47">
        <f>IF('②大会申し込みデータ'!H174="","",'②大会申し込みデータ'!A174)</f>
      </c>
      <c r="B172" s="47">
        <f>IF('②大会申し込みデータ'!H174="","",'②大会申し込みデータ'!B174)</f>
      </c>
      <c r="C172" s="47">
        <f>IF('②大会申し込みデータ'!H174="","",'②大会申し込みデータ'!C174)</f>
      </c>
      <c r="D172" s="47">
        <f>IF('②大会申し込みデータ'!H174="","",'②大会申し込みデータ'!E174)</f>
      </c>
      <c r="E172" s="47">
        <f>IF('②大会申し込みデータ'!H174="","","07")</f>
      </c>
      <c r="F172" s="47">
        <f>IF('②大会申し込みデータ'!H174="","",'②大会申し込みデータ'!H174)</f>
      </c>
      <c r="G172" s="47">
        <f>IF('②大会申し込みデータ'!H174="","",'②大会申し込みデータ'!I174)</f>
      </c>
      <c r="H172" s="47">
        <f>IF('②大会申し込みデータ'!H174="","",'②大会申し込みデータ'!K174&amp;" "&amp;'②大会申し込みデータ'!L174)</f>
      </c>
    </row>
    <row r="173" spans="1:8" ht="13.5">
      <c r="A173" s="47">
        <f>IF('②大会申し込みデータ'!H175="","",'②大会申し込みデータ'!A175)</f>
      </c>
      <c r="B173" s="47">
        <f>IF('②大会申し込みデータ'!H175="","",'②大会申し込みデータ'!B175)</f>
      </c>
      <c r="C173" s="47">
        <f>IF('②大会申し込みデータ'!H175="","",'②大会申し込みデータ'!C175)</f>
      </c>
      <c r="D173" s="47">
        <f>IF('②大会申し込みデータ'!H175="","",'②大会申し込みデータ'!E175)</f>
      </c>
      <c r="E173" s="47">
        <f>IF('②大会申し込みデータ'!H175="","","07")</f>
      </c>
      <c r="F173" s="47">
        <f>IF('②大会申し込みデータ'!H175="","",'②大会申し込みデータ'!H175)</f>
      </c>
      <c r="G173" s="47">
        <f>IF('②大会申し込みデータ'!H175="","",'②大会申し込みデータ'!I175)</f>
      </c>
      <c r="H173" s="47">
        <f>IF('②大会申し込みデータ'!H175="","",'②大会申し込みデータ'!K175&amp;" "&amp;'②大会申し込みデータ'!L175)</f>
      </c>
    </row>
    <row r="174" spans="1:8" ht="13.5">
      <c r="A174" s="47">
        <f>IF('②大会申し込みデータ'!H176="","",'②大会申し込みデータ'!A176)</f>
      </c>
      <c r="B174" s="47">
        <f>IF('②大会申し込みデータ'!H176="","",'②大会申し込みデータ'!B176)</f>
      </c>
      <c r="C174" s="47">
        <f>IF('②大会申し込みデータ'!H176="","",'②大会申し込みデータ'!C176)</f>
      </c>
      <c r="D174" s="47">
        <f>IF('②大会申し込みデータ'!H176="","",'②大会申し込みデータ'!E176)</f>
      </c>
      <c r="E174" s="47">
        <f>IF('②大会申し込みデータ'!H176="","","07")</f>
      </c>
      <c r="F174" s="47">
        <f>IF('②大会申し込みデータ'!H176="","",'②大会申し込みデータ'!H176)</f>
      </c>
      <c r="G174" s="47">
        <f>IF('②大会申し込みデータ'!H176="","",'②大会申し込みデータ'!I176)</f>
      </c>
      <c r="H174" s="47">
        <f>IF('②大会申し込みデータ'!H176="","",'②大会申し込みデータ'!K176&amp;" "&amp;'②大会申し込みデータ'!L176)</f>
      </c>
    </row>
    <row r="175" spans="1:8" ht="13.5">
      <c r="A175" s="47">
        <f>IF('②大会申し込みデータ'!H177="","",'②大会申し込みデータ'!A177)</f>
      </c>
      <c r="B175" s="47">
        <f>IF('②大会申し込みデータ'!H177="","",'②大会申し込みデータ'!B177)</f>
      </c>
      <c r="C175" s="47">
        <f>IF('②大会申し込みデータ'!H177="","",'②大会申し込みデータ'!C177)</f>
      </c>
      <c r="D175" s="47">
        <f>IF('②大会申し込みデータ'!H177="","",'②大会申し込みデータ'!E177)</f>
      </c>
      <c r="E175" s="47">
        <f>IF('②大会申し込みデータ'!H177="","","07")</f>
      </c>
      <c r="F175" s="47">
        <f>IF('②大会申し込みデータ'!H177="","",'②大会申し込みデータ'!H177)</f>
      </c>
      <c r="G175" s="47">
        <f>IF('②大会申し込みデータ'!H177="","",'②大会申し込みデータ'!I177)</f>
      </c>
      <c r="H175" s="47">
        <f>IF('②大会申し込みデータ'!H177="","",'②大会申し込みデータ'!K177&amp;" "&amp;'②大会申し込みデータ'!L177)</f>
      </c>
    </row>
    <row r="176" spans="1:8" ht="13.5">
      <c r="A176" s="47">
        <f>IF('②大会申し込みデータ'!H178="","",'②大会申し込みデータ'!A178)</f>
      </c>
      <c r="B176" s="47">
        <f>IF('②大会申し込みデータ'!H178="","",'②大会申し込みデータ'!B178)</f>
      </c>
      <c r="C176" s="47">
        <f>IF('②大会申し込みデータ'!H178="","",'②大会申し込みデータ'!C178)</f>
      </c>
      <c r="D176" s="47">
        <f>IF('②大会申し込みデータ'!H178="","",'②大会申し込みデータ'!E178)</f>
      </c>
      <c r="E176" s="47">
        <f>IF('②大会申し込みデータ'!H178="","","07")</f>
      </c>
      <c r="F176" s="47">
        <f>IF('②大会申し込みデータ'!H178="","",'②大会申し込みデータ'!H178)</f>
      </c>
      <c r="G176" s="47">
        <f>IF('②大会申し込みデータ'!H178="","",'②大会申し込みデータ'!I178)</f>
      </c>
      <c r="H176" s="47">
        <f>IF('②大会申し込みデータ'!H178="","",'②大会申し込みデータ'!K178&amp;" "&amp;'②大会申し込みデータ'!L178)</f>
      </c>
    </row>
    <row r="177" spans="1:8" ht="13.5">
      <c r="A177" s="47">
        <f>IF('②大会申し込みデータ'!H179="","",'②大会申し込みデータ'!A179)</f>
      </c>
      <c r="B177" s="47">
        <f>IF('②大会申し込みデータ'!H179="","",'②大会申し込みデータ'!B179)</f>
      </c>
      <c r="C177" s="47">
        <f>IF('②大会申し込みデータ'!H179="","",'②大会申し込みデータ'!C179)</f>
      </c>
      <c r="D177" s="47">
        <f>IF('②大会申し込みデータ'!H179="","",'②大会申し込みデータ'!E179)</f>
      </c>
      <c r="E177" s="47">
        <f>IF('②大会申し込みデータ'!H179="","","07")</f>
      </c>
      <c r="F177" s="47">
        <f>IF('②大会申し込みデータ'!H179="","",'②大会申し込みデータ'!H179)</f>
      </c>
      <c r="G177" s="47">
        <f>IF('②大会申し込みデータ'!H179="","",'②大会申し込みデータ'!I179)</f>
      </c>
      <c r="H177" s="47">
        <f>IF('②大会申し込みデータ'!H179="","",'②大会申し込みデータ'!K179&amp;" "&amp;'②大会申し込みデータ'!L179)</f>
      </c>
    </row>
    <row r="178" spans="1:8" ht="13.5">
      <c r="A178" s="47">
        <f>IF('②大会申し込みデータ'!H180="","",'②大会申し込みデータ'!A180)</f>
      </c>
      <c r="B178" s="47">
        <f>IF('②大会申し込みデータ'!H180="","",'②大会申し込みデータ'!B180)</f>
      </c>
      <c r="C178" s="47">
        <f>IF('②大会申し込みデータ'!H180="","",'②大会申し込みデータ'!C180)</f>
      </c>
      <c r="D178" s="47">
        <f>IF('②大会申し込みデータ'!H180="","",'②大会申し込みデータ'!E180)</f>
      </c>
      <c r="E178" s="47">
        <f>IF('②大会申し込みデータ'!H180="","","07")</f>
      </c>
      <c r="F178" s="47">
        <f>IF('②大会申し込みデータ'!H180="","",'②大会申し込みデータ'!H180)</f>
      </c>
      <c r="G178" s="47">
        <f>IF('②大会申し込みデータ'!H180="","",'②大会申し込みデータ'!I180)</f>
      </c>
      <c r="H178" s="47">
        <f>IF('②大会申し込みデータ'!H180="","",'②大会申し込みデータ'!K180&amp;" "&amp;'②大会申し込みデータ'!L180)</f>
      </c>
    </row>
    <row r="179" spans="1:8" ht="13.5">
      <c r="A179" s="47">
        <f>IF('②大会申し込みデータ'!H181="","",'②大会申し込みデータ'!A181)</f>
      </c>
      <c r="B179" s="47">
        <f>IF('②大会申し込みデータ'!H181="","",'②大会申し込みデータ'!B181)</f>
      </c>
      <c r="C179" s="47">
        <f>IF('②大会申し込みデータ'!H181="","",'②大会申し込みデータ'!C181)</f>
      </c>
      <c r="D179" s="47">
        <f>IF('②大会申し込みデータ'!H181="","",'②大会申し込みデータ'!E181)</f>
      </c>
      <c r="E179" s="47">
        <f>IF('②大会申し込みデータ'!H181="","","07")</f>
      </c>
      <c r="F179" s="47">
        <f>IF('②大会申し込みデータ'!H181="","",'②大会申し込みデータ'!H181)</f>
      </c>
      <c r="G179" s="47">
        <f>IF('②大会申し込みデータ'!H181="","",'②大会申し込みデータ'!I181)</f>
      </c>
      <c r="H179" s="47">
        <f>IF('②大会申し込みデータ'!H181="","",'②大会申し込みデータ'!K181&amp;" "&amp;'②大会申し込みデータ'!L181)</f>
      </c>
    </row>
    <row r="180" spans="1:8" ht="13.5">
      <c r="A180" s="47">
        <f>IF('②大会申し込みデータ'!H182="","",'②大会申し込みデータ'!A182)</f>
      </c>
      <c r="B180" s="47">
        <f>IF('②大会申し込みデータ'!H182="","",'②大会申し込みデータ'!B182)</f>
      </c>
      <c r="C180" s="47">
        <f>IF('②大会申し込みデータ'!H182="","",'②大会申し込みデータ'!C182)</f>
      </c>
      <c r="D180" s="47">
        <f>IF('②大会申し込みデータ'!H182="","",'②大会申し込みデータ'!E182)</f>
      </c>
      <c r="E180" s="47">
        <f>IF('②大会申し込みデータ'!H182="","","07")</f>
      </c>
      <c r="F180" s="47">
        <f>IF('②大会申し込みデータ'!H182="","",'②大会申し込みデータ'!H182)</f>
      </c>
      <c r="G180" s="47">
        <f>IF('②大会申し込みデータ'!H182="","",'②大会申し込みデータ'!I182)</f>
      </c>
      <c r="H180" s="47">
        <f>IF('②大会申し込みデータ'!H182="","",'②大会申し込みデータ'!K182&amp;" "&amp;'②大会申し込みデータ'!L182)</f>
      </c>
    </row>
    <row r="181" spans="1:8" ht="13.5">
      <c r="A181" s="47">
        <f>IF('②大会申し込みデータ'!H183="","",'②大会申し込みデータ'!A183)</f>
      </c>
      <c r="B181" s="47">
        <f>IF('②大会申し込みデータ'!H183="","",'②大会申し込みデータ'!B183)</f>
      </c>
      <c r="C181" s="47">
        <f>IF('②大会申し込みデータ'!H183="","",'②大会申し込みデータ'!C183)</f>
      </c>
      <c r="D181" s="47">
        <f>IF('②大会申し込みデータ'!H183="","",'②大会申し込みデータ'!E183)</f>
      </c>
      <c r="E181" s="47">
        <f>IF('②大会申し込みデータ'!H183="","","07")</f>
      </c>
      <c r="F181" s="47">
        <f>IF('②大会申し込みデータ'!H183="","",'②大会申し込みデータ'!H183)</f>
      </c>
      <c r="G181" s="47">
        <f>IF('②大会申し込みデータ'!H183="","",'②大会申し込みデータ'!I183)</f>
      </c>
      <c r="H181" s="47">
        <f>IF('②大会申し込みデータ'!H183="","",'②大会申し込みデータ'!K183&amp;" "&amp;'②大会申し込みデータ'!L183)</f>
      </c>
    </row>
    <row r="182" spans="1:8" ht="13.5">
      <c r="A182" s="47">
        <f>IF('②大会申し込みデータ'!H184="","",'②大会申し込みデータ'!A184)</f>
      </c>
      <c r="B182" s="47">
        <f>IF('②大会申し込みデータ'!H184="","",'②大会申し込みデータ'!B184)</f>
      </c>
      <c r="C182" s="47">
        <f>IF('②大会申し込みデータ'!H184="","",'②大会申し込みデータ'!C184)</f>
      </c>
      <c r="D182" s="47">
        <f>IF('②大会申し込みデータ'!H184="","",'②大会申し込みデータ'!E184)</f>
      </c>
      <c r="E182" s="47">
        <f>IF('②大会申し込みデータ'!H184="","","07")</f>
      </c>
      <c r="F182" s="47">
        <f>IF('②大会申し込みデータ'!H184="","",'②大会申し込みデータ'!H184)</f>
      </c>
      <c r="G182" s="47">
        <f>IF('②大会申し込みデータ'!H184="","",'②大会申し込みデータ'!I184)</f>
      </c>
      <c r="H182" s="47">
        <f>IF('②大会申し込みデータ'!H184="","",'②大会申し込みデータ'!K184&amp;" "&amp;'②大会申し込みデータ'!L184)</f>
      </c>
    </row>
    <row r="183" spans="1:8" ht="13.5">
      <c r="A183" s="47">
        <f>IF('②大会申し込みデータ'!H185="","",'②大会申し込みデータ'!A185)</f>
      </c>
      <c r="B183" s="47">
        <f>IF('②大会申し込みデータ'!H185="","",'②大会申し込みデータ'!B185)</f>
      </c>
      <c r="C183" s="47">
        <f>IF('②大会申し込みデータ'!H185="","",'②大会申し込みデータ'!C185)</f>
      </c>
      <c r="D183" s="47">
        <f>IF('②大会申し込みデータ'!H185="","",'②大会申し込みデータ'!E185)</f>
      </c>
      <c r="E183" s="47">
        <f>IF('②大会申し込みデータ'!H185="","","07")</f>
      </c>
      <c r="F183" s="47">
        <f>IF('②大会申し込みデータ'!H185="","",'②大会申し込みデータ'!H185)</f>
      </c>
      <c r="G183" s="47">
        <f>IF('②大会申し込みデータ'!H185="","",'②大会申し込みデータ'!I185)</f>
      </c>
      <c r="H183" s="47">
        <f>IF('②大会申し込みデータ'!H185="","",'②大会申し込みデータ'!K185&amp;" "&amp;'②大会申し込みデータ'!L185)</f>
      </c>
    </row>
    <row r="184" spans="1:8" ht="13.5">
      <c r="A184" s="47">
        <f>IF('②大会申し込みデータ'!H186="","",'②大会申し込みデータ'!A186)</f>
      </c>
      <c r="B184" s="47">
        <f>IF('②大会申し込みデータ'!H186="","",'②大会申し込みデータ'!B186)</f>
      </c>
      <c r="C184" s="47">
        <f>IF('②大会申し込みデータ'!H186="","",'②大会申し込みデータ'!C186)</f>
      </c>
      <c r="D184" s="47">
        <f>IF('②大会申し込みデータ'!H186="","",'②大会申し込みデータ'!E186)</f>
      </c>
      <c r="E184" s="47">
        <f>IF('②大会申し込みデータ'!H186="","","07")</f>
      </c>
      <c r="F184" s="47">
        <f>IF('②大会申し込みデータ'!H186="","",'②大会申し込みデータ'!H186)</f>
      </c>
      <c r="G184" s="47">
        <f>IF('②大会申し込みデータ'!H186="","",'②大会申し込みデータ'!I186)</f>
      </c>
      <c r="H184" s="47">
        <f>IF('②大会申し込みデータ'!H186="","",'②大会申し込みデータ'!K186&amp;" "&amp;'②大会申し込みデータ'!L186)</f>
      </c>
    </row>
    <row r="185" spans="1:8" ht="13.5">
      <c r="A185" s="47">
        <f>IF('②大会申し込みデータ'!H187="","",'②大会申し込みデータ'!A187)</f>
      </c>
      <c r="B185" s="47">
        <f>IF('②大会申し込みデータ'!H187="","",'②大会申し込みデータ'!B187)</f>
      </c>
      <c r="C185" s="47">
        <f>IF('②大会申し込みデータ'!H187="","",'②大会申し込みデータ'!C187)</f>
      </c>
      <c r="D185" s="47">
        <f>IF('②大会申し込みデータ'!H187="","",'②大会申し込みデータ'!E187)</f>
      </c>
      <c r="E185" s="47">
        <f>IF('②大会申し込みデータ'!H187="","","07")</f>
      </c>
      <c r="F185" s="47">
        <f>IF('②大会申し込みデータ'!H187="","",'②大会申し込みデータ'!H187)</f>
      </c>
      <c r="G185" s="47">
        <f>IF('②大会申し込みデータ'!H187="","",'②大会申し込みデータ'!I187)</f>
      </c>
      <c r="H185" s="47">
        <f>IF('②大会申し込みデータ'!H187="","",'②大会申し込みデータ'!K187&amp;" "&amp;'②大会申し込みデータ'!L187)</f>
      </c>
    </row>
    <row r="186" spans="1:8" ht="13.5">
      <c r="A186" s="47">
        <f>IF('②大会申し込みデータ'!H188="","",'②大会申し込みデータ'!A188)</f>
      </c>
      <c r="B186" s="47">
        <f>IF('②大会申し込みデータ'!H188="","",'②大会申し込みデータ'!B188)</f>
      </c>
      <c r="C186" s="47">
        <f>IF('②大会申し込みデータ'!H188="","",'②大会申し込みデータ'!C188)</f>
      </c>
      <c r="D186" s="47">
        <f>IF('②大会申し込みデータ'!H188="","",'②大会申し込みデータ'!E188)</f>
      </c>
      <c r="E186" s="47">
        <f>IF('②大会申し込みデータ'!H188="","","07")</f>
      </c>
      <c r="F186" s="47">
        <f>IF('②大会申し込みデータ'!H188="","",'②大会申し込みデータ'!H188)</f>
      </c>
      <c r="G186" s="47">
        <f>IF('②大会申し込みデータ'!H188="","",'②大会申し込みデータ'!I188)</f>
      </c>
      <c r="H186" s="47">
        <f>IF('②大会申し込みデータ'!H188="","",'②大会申し込みデータ'!K188&amp;" "&amp;'②大会申し込みデータ'!L188)</f>
      </c>
    </row>
    <row r="187" spans="1:8" ht="13.5">
      <c r="A187" s="47">
        <f>IF('②大会申し込みデータ'!H189="","",'②大会申し込みデータ'!A189)</f>
      </c>
      <c r="B187" s="47">
        <f>IF('②大会申し込みデータ'!H189="","",'②大会申し込みデータ'!B189)</f>
      </c>
      <c r="C187" s="47">
        <f>IF('②大会申し込みデータ'!H189="","",'②大会申し込みデータ'!C189)</f>
      </c>
      <c r="D187" s="47">
        <f>IF('②大会申し込みデータ'!H189="","",'②大会申し込みデータ'!E189)</f>
      </c>
      <c r="E187" s="47">
        <f>IF('②大会申し込みデータ'!H189="","","07")</f>
      </c>
      <c r="F187" s="47">
        <f>IF('②大会申し込みデータ'!H189="","",'②大会申し込みデータ'!H189)</f>
      </c>
      <c r="G187" s="47">
        <f>IF('②大会申し込みデータ'!H189="","",'②大会申し込みデータ'!I189)</f>
      </c>
      <c r="H187" s="47">
        <f>IF('②大会申し込みデータ'!H189="","",'②大会申し込みデータ'!K189&amp;" "&amp;'②大会申し込みデータ'!L189)</f>
      </c>
    </row>
    <row r="188" spans="1:8" ht="13.5">
      <c r="A188" s="47">
        <f>IF('②大会申し込みデータ'!H190="","",'②大会申し込みデータ'!A190)</f>
      </c>
      <c r="B188" s="47">
        <f>IF('②大会申し込みデータ'!H190="","",'②大会申し込みデータ'!B190)</f>
      </c>
      <c r="C188" s="47">
        <f>IF('②大会申し込みデータ'!H190="","",'②大会申し込みデータ'!C190)</f>
      </c>
      <c r="D188" s="47">
        <f>IF('②大会申し込みデータ'!H190="","",'②大会申し込みデータ'!E190)</f>
      </c>
      <c r="E188" s="47">
        <f>IF('②大会申し込みデータ'!H190="","","07")</f>
      </c>
      <c r="F188" s="47">
        <f>IF('②大会申し込みデータ'!H190="","",'②大会申し込みデータ'!H190)</f>
      </c>
      <c r="G188" s="47">
        <f>IF('②大会申し込みデータ'!H190="","",'②大会申し込みデータ'!I190)</f>
      </c>
      <c r="H188" s="47">
        <f>IF('②大会申し込みデータ'!H190="","",'②大会申し込みデータ'!K190&amp;" "&amp;'②大会申し込みデータ'!L190)</f>
      </c>
    </row>
    <row r="189" spans="1:8" ht="13.5">
      <c r="A189" s="47">
        <f>IF('②大会申し込みデータ'!H191="","",'②大会申し込みデータ'!A191)</f>
      </c>
      <c r="B189" s="47">
        <f>IF('②大会申し込みデータ'!H191="","",'②大会申し込みデータ'!B191)</f>
      </c>
      <c r="C189" s="47">
        <f>IF('②大会申し込みデータ'!H191="","",'②大会申し込みデータ'!C191)</f>
      </c>
      <c r="D189" s="47">
        <f>IF('②大会申し込みデータ'!H191="","",'②大会申し込みデータ'!E191)</f>
      </c>
      <c r="E189" s="47">
        <f>IF('②大会申し込みデータ'!H191="","","07")</f>
      </c>
      <c r="F189" s="47">
        <f>IF('②大会申し込みデータ'!H191="","",'②大会申し込みデータ'!H191)</f>
      </c>
      <c r="G189" s="47">
        <f>IF('②大会申し込みデータ'!H191="","",'②大会申し込みデータ'!I191)</f>
      </c>
      <c r="H189" s="47">
        <f>IF('②大会申し込みデータ'!H191="","",'②大会申し込みデータ'!K191&amp;" "&amp;'②大会申し込みデータ'!L191)</f>
      </c>
    </row>
    <row r="190" spans="1:8" ht="13.5">
      <c r="A190" s="47">
        <f>IF('②大会申し込みデータ'!H192="","",'②大会申し込みデータ'!A192)</f>
      </c>
      <c r="B190" s="47">
        <f>IF('②大会申し込みデータ'!H192="","",'②大会申し込みデータ'!B192)</f>
      </c>
      <c r="C190" s="47">
        <f>IF('②大会申し込みデータ'!H192="","",'②大会申し込みデータ'!C192)</f>
      </c>
      <c r="D190" s="47">
        <f>IF('②大会申し込みデータ'!H192="","",'②大会申し込みデータ'!E192)</f>
      </c>
      <c r="E190" s="47">
        <f>IF('②大会申し込みデータ'!H192="","","07")</f>
      </c>
      <c r="F190" s="47">
        <f>IF('②大会申し込みデータ'!H192="","",'②大会申し込みデータ'!H192)</f>
      </c>
      <c r="G190" s="47">
        <f>IF('②大会申し込みデータ'!H192="","",'②大会申し込みデータ'!I192)</f>
      </c>
      <c r="H190" s="47">
        <f>IF('②大会申し込みデータ'!H192="","",'②大会申し込みデータ'!K192&amp;" "&amp;'②大会申し込みデータ'!L192)</f>
      </c>
    </row>
    <row r="191" spans="1:8" ht="13.5">
      <c r="A191" s="47">
        <f>IF('②大会申し込みデータ'!H193="","",'②大会申し込みデータ'!A193)</f>
      </c>
      <c r="B191" s="47">
        <f>IF('②大会申し込みデータ'!H193="","",'②大会申し込みデータ'!B193)</f>
      </c>
      <c r="C191" s="47">
        <f>IF('②大会申し込みデータ'!H193="","",'②大会申し込みデータ'!C193)</f>
      </c>
      <c r="D191" s="47">
        <f>IF('②大会申し込みデータ'!H193="","",'②大会申し込みデータ'!E193)</f>
      </c>
      <c r="E191" s="47">
        <f>IF('②大会申し込みデータ'!H193="","","07")</f>
      </c>
      <c r="F191" s="47">
        <f>IF('②大会申し込みデータ'!H193="","",'②大会申し込みデータ'!H193)</f>
      </c>
      <c r="G191" s="47">
        <f>IF('②大会申し込みデータ'!H193="","",'②大会申し込みデータ'!I193)</f>
      </c>
      <c r="H191" s="47">
        <f>IF('②大会申し込みデータ'!H193="","",'②大会申し込みデータ'!K193&amp;" "&amp;'②大会申し込みデータ'!L193)</f>
      </c>
    </row>
    <row r="192" spans="1:8" ht="13.5">
      <c r="A192" s="47">
        <f>IF('②大会申し込みデータ'!H194="","",'②大会申し込みデータ'!A194)</f>
      </c>
      <c r="B192" s="47">
        <f>IF('②大会申し込みデータ'!H194="","",'②大会申し込みデータ'!B194)</f>
      </c>
      <c r="C192" s="47">
        <f>IF('②大会申し込みデータ'!H194="","",'②大会申し込みデータ'!C194)</f>
      </c>
      <c r="D192" s="47">
        <f>IF('②大会申し込みデータ'!H194="","",'②大会申し込みデータ'!E194)</f>
      </c>
      <c r="E192" s="47">
        <f>IF('②大会申し込みデータ'!H194="","","07")</f>
      </c>
      <c r="F192" s="47">
        <f>IF('②大会申し込みデータ'!H194="","",'②大会申し込みデータ'!H194)</f>
      </c>
      <c r="G192" s="47">
        <f>IF('②大会申し込みデータ'!H194="","",'②大会申し込みデータ'!I194)</f>
      </c>
      <c r="H192" s="47">
        <f>IF('②大会申し込みデータ'!H194="","",'②大会申し込みデータ'!K194&amp;" "&amp;'②大会申し込みデータ'!L194)</f>
      </c>
    </row>
    <row r="193" spans="1:8" ht="13.5">
      <c r="A193" s="47">
        <f>IF('②大会申し込みデータ'!H195="","",'②大会申し込みデータ'!A195)</f>
      </c>
      <c r="B193" s="47">
        <f>IF('②大会申し込みデータ'!H195="","",'②大会申し込みデータ'!B195)</f>
      </c>
      <c r="C193" s="47">
        <f>IF('②大会申し込みデータ'!H195="","",'②大会申し込みデータ'!C195)</f>
      </c>
      <c r="D193" s="47">
        <f>IF('②大会申し込みデータ'!H195="","",'②大会申し込みデータ'!E195)</f>
      </c>
      <c r="E193" s="47">
        <f>IF('②大会申し込みデータ'!H195="","","07")</f>
      </c>
      <c r="F193" s="47">
        <f>IF('②大会申し込みデータ'!H195="","",'②大会申し込みデータ'!H195)</f>
      </c>
      <c r="G193" s="47">
        <f>IF('②大会申し込みデータ'!H195="","",'②大会申し込みデータ'!I195)</f>
      </c>
      <c r="H193" s="47">
        <f>IF('②大会申し込みデータ'!H195="","",'②大会申し込みデータ'!K195&amp;" "&amp;'②大会申し込みデータ'!L195)</f>
      </c>
    </row>
    <row r="194" spans="1:8" ht="13.5">
      <c r="A194" s="47">
        <f>IF('②大会申し込みデータ'!H196="","",'②大会申し込みデータ'!A196)</f>
      </c>
      <c r="B194" s="47">
        <f>IF('②大会申し込みデータ'!H196="","",'②大会申し込みデータ'!B196)</f>
      </c>
      <c r="C194" s="47">
        <f>IF('②大会申し込みデータ'!H196="","",'②大会申し込みデータ'!C196)</f>
      </c>
      <c r="D194" s="47">
        <f>IF('②大会申し込みデータ'!H196="","",'②大会申し込みデータ'!E196)</f>
      </c>
      <c r="E194" s="47">
        <f>IF('②大会申し込みデータ'!H196="","","07")</f>
      </c>
      <c r="F194" s="47">
        <f>IF('②大会申し込みデータ'!H196="","",'②大会申し込みデータ'!H196)</f>
      </c>
      <c r="G194" s="47">
        <f>IF('②大会申し込みデータ'!H196="","",'②大会申し込みデータ'!I196)</f>
      </c>
      <c r="H194" s="47">
        <f>IF('②大会申し込みデータ'!H196="","",'②大会申し込みデータ'!K196&amp;" "&amp;'②大会申し込みデータ'!L196)</f>
      </c>
    </row>
    <row r="195" spans="1:8" ht="13.5">
      <c r="A195" s="47">
        <f>IF('②大会申し込みデータ'!H197="","",'②大会申し込みデータ'!A197)</f>
      </c>
      <c r="B195" s="47">
        <f>IF('②大会申し込みデータ'!H197="","",'②大会申し込みデータ'!B197)</f>
      </c>
      <c r="C195" s="47">
        <f>IF('②大会申し込みデータ'!H197="","",'②大会申し込みデータ'!C197)</f>
      </c>
      <c r="D195" s="47">
        <f>IF('②大会申し込みデータ'!H197="","",'②大会申し込みデータ'!E197)</f>
      </c>
      <c r="E195" s="47">
        <f>IF('②大会申し込みデータ'!H197="","","07")</f>
      </c>
      <c r="F195" s="47">
        <f>IF('②大会申し込みデータ'!H197="","",'②大会申し込みデータ'!H197)</f>
      </c>
      <c r="G195" s="47">
        <f>IF('②大会申し込みデータ'!H197="","",'②大会申し込みデータ'!I197)</f>
      </c>
      <c r="H195" s="47">
        <f>IF('②大会申し込みデータ'!H197="","",'②大会申し込みデータ'!K197&amp;" "&amp;'②大会申し込みデータ'!L197)</f>
      </c>
    </row>
    <row r="196" spans="1:8" ht="13.5">
      <c r="A196" s="47">
        <f>IF('②大会申し込みデータ'!H198="","",'②大会申し込みデータ'!A198)</f>
      </c>
      <c r="B196" s="47">
        <f>IF('②大会申し込みデータ'!H198="","",'②大会申し込みデータ'!B198)</f>
      </c>
      <c r="C196" s="47">
        <f>IF('②大会申し込みデータ'!H198="","",'②大会申し込みデータ'!C198)</f>
      </c>
      <c r="D196" s="47">
        <f>IF('②大会申し込みデータ'!H198="","",'②大会申し込みデータ'!E198)</f>
      </c>
      <c r="E196" s="47">
        <f>IF('②大会申し込みデータ'!H198="","","07")</f>
      </c>
      <c r="F196" s="47">
        <f>IF('②大会申し込みデータ'!H198="","",'②大会申し込みデータ'!H198)</f>
      </c>
      <c r="G196" s="47">
        <f>IF('②大会申し込みデータ'!H198="","",'②大会申し込みデータ'!I198)</f>
      </c>
      <c r="H196" s="47">
        <f>IF('②大会申し込みデータ'!H198="","",'②大会申し込みデータ'!K198&amp;" "&amp;'②大会申し込みデータ'!L198)</f>
      </c>
    </row>
    <row r="197" spans="1:8" ht="13.5">
      <c r="A197" s="47">
        <f>IF('②大会申し込みデータ'!H199="","",'②大会申し込みデータ'!A199)</f>
      </c>
      <c r="B197" s="47">
        <f>IF('②大会申し込みデータ'!H199="","",'②大会申し込みデータ'!B199)</f>
      </c>
      <c r="C197" s="47">
        <f>IF('②大会申し込みデータ'!H199="","",'②大会申し込みデータ'!C199)</f>
      </c>
      <c r="D197" s="47">
        <f>IF('②大会申し込みデータ'!H199="","",'②大会申し込みデータ'!E199)</f>
      </c>
      <c r="E197" s="47">
        <f>IF('②大会申し込みデータ'!H199="","","07")</f>
      </c>
      <c r="F197" s="47">
        <f>IF('②大会申し込みデータ'!H199="","",'②大会申し込みデータ'!H199)</f>
      </c>
      <c r="G197" s="47">
        <f>IF('②大会申し込みデータ'!H199="","",'②大会申し込みデータ'!I199)</f>
      </c>
      <c r="H197" s="47">
        <f>IF('②大会申し込みデータ'!H199="","",'②大会申し込みデータ'!K199&amp;" "&amp;'②大会申し込みデータ'!L199)</f>
      </c>
    </row>
    <row r="198" spans="1:8" ht="13.5">
      <c r="A198" s="47">
        <f>IF('②大会申し込みデータ'!H200="","",'②大会申し込みデータ'!A200)</f>
      </c>
      <c r="B198" s="47">
        <f>IF('②大会申し込みデータ'!H200="","",'②大会申し込みデータ'!B200)</f>
      </c>
      <c r="C198" s="47">
        <f>IF('②大会申し込みデータ'!H200="","",'②大会申し込みデータ'!C200)</f>
      </c>
      <c r="D198" s="47">
        <f>IF('②大会申し込みデータ'!H200="","",'②大会申し込みデータ'!E200)</f>
      </c>
      <c r="E198" s="47">
        <f>IF('②大会申し込みデータ'!H200="","","07")</f>
      </c>
      <c r="F198" s="47">
        <f>IF('②大会申し込みデータ'!H200="","",'②大会申し込みデータ'!H200)</f>
      </c>
      <c r="G198" s="47">
        <f>IF('②大会申し込みデータ'!H200="","",'②大会申し込みデータ'!I200)</f>
      </c>
      <c r="H198" s="47">
        <f>IF('②大会申し込みデータ'!H200="","",'②大会申し込みデータ'!K200&amp;" "&amp;'②大会申し込みデータ'!L200)</f>
      </c>
    </row>
    <row r="199" spans="1:8" ht="13.5">
      <c r="A199" s="47">
        <f>IF('②大会申し込みデータ'!H201="","",'②大会申し込みデータ'!A201)</f>
      </c>
      <c r="B199" s="47">
        <f>IF('②大会申し込みデータ'!H201="","",'②大会申し込みデータ'!B201)</f>
      </c>
      <c r="C199" s="47">
        <f>IF('②大会申し込みデータ'!H201="","",'②大会申し込みデータ'!C201)</f>
      </c>
      <c r="D199" s="47">
        <f>IF('②大会申し込みデータ'!H201="","",'②大会申し込みデータ'!E201)</f>
      </c>
      <c r="E199" s="47">
        <f>IF('②大会申し込みデータ'!H201="","","07")</f>
      </c>
      <c r="F199" s="47">
        <f>IF('②大会申し込みデータ'!H201="","",'②大会申し込みデータ'!H201)</f>
      </c>
      <c r="G199" s="47">
        <f>IF('②大会申し込みデータ'!H201="","",'②大会申し込みデータ'!I201)</f>
      </c>
      <c r="H199" s="47">
        <f>IF('②大会申し込みデータ'!H201="","",'②大会申し込みデータ'!K201&amp;" "&amp;'②大会申し込みデータ'!L201)</f>
      </c>
    </row>
    <row r="200" spans="1:8" ht="13.5">
      <c r="A200" s="47">
        <f>IF('②大会申し込みデータ'!H202="","",'②大会申し込みデータ'!A202)</f>
      </c>
      <c r="B200" s="47">
        <f>IF('②大会申し込みデータ'!H202="","",'②大会申し込みデータ'!B202)</f>
      </c>
      <c r="C200" s="47">
        <f>IF('②大会申し込みデータ'!H202="","",'②大会申し込みデータ'!C202)</f>
      </c>
      <c r="D200" s="47">
        <f>IF('②大会申し込みデータ'!H202="","",'②大会申し込みデータ'!E202)</f>
      </c>
      <c r="E200" s="47">
        <f>IF('②大会申し込みデータ'!H202="","","07")</f>
      </c>
      <c r="F200" s="47">
        <f>IF('②大会申し込みデータ'!H202="","",'②大会申し込みデータ'!H202)</f>
      </c>
      <c r="G200" s="47">
        <f>IF('②大会申し込みデータ'!H202="","",'②大会申し込みデータ'!I202)</f>
      </c>
      <c r="H200" s="47">
        <f>IF('②大会申し込みデータ'!H202="","",'②大会申し込みデータ'!K202&amp;" "&amp;'②大会申し込みデータ'!L202)</f>
      </c>
    </row>
    <row r="201" spans="1:8" ht="13.5">
      <c r="A201" s="47">
        <f>IF('②大会申し込みデータ'!H203="","",'②大会申し込みデータ'!A203)</f>
      </c>
      <c r="B201" s="47">
        <f>IF('②大会申し込みデータ'!H203="","",'②大会申し込みデータ'!B203)</f>
      </c>
      <c r="C201" s="47">
        <f>IF('②大会申し込みデータ'!H203="","",'②大会申し込みデータ'!C203)</f>
      </c>
      <c r="D201" s="47">
        <f>IF('②大会申し込みデータ'!H203="","",'②大会申し込みデータ'!E203)</f>
      </c>
      <c r="E201" s="47">
        <f>IF('②大会申し込みデータ'!H203="","","07")</f>
      </c>
      <c r="F201" s="47">
        <f>IF('②大会申し込みデータ'!H203="","",'②大会申し込みデータ'!H203)</f>
      </c>
      <c r="G201" s="47">
        <f>IF('②大会申し込みデータ'!H203="","",'②大会申し込みデータ'!I203)</f>
      </c>
      <c r="H201" s="47">
        <f>IF('②大会申し込みデータ'!H203="","",'②大会申し込みデータ'!K203&amp;" "&amp;'②大会申し込みデータ'!L203)</f>
      </c>
    </row>
    <row r="202" spans="1:8" ht="13.5">
      <c r="A202" s="47">
        <f>IF('②大会申し込みデータ'!H204="","",'②大会申し込みデータ'!A204)</f>
      </c>
      <c r="B202" s="47">
        <f>IF('②大会申し込みデータ'!H204="","",'②大会申し込みデータ'!B204)</f>
      </c>
      <c r="C202" s="47">
        <f>IF('②大会申し込みデータ'!H204="","",'②大会申し込みデータ'!C204)</f>
      </c>
      <c r="D202" s="47">
        <f>IF('②大会申し込みデータ'!H204="","",'②大会申し込みデータ'!E204)</f>
      </c>
      <c r="E202" s="47">
        <f>IF('②大会申し込みデータ'!H204="","","07")</f>
      </c>
      <c r="F202" s="47">
        <f>IF('②大会申し込みデータ'!H204="","",'②大会申し込みデータ'!H204)</f>
      </c>
      <c r="G202" s="47">
        <f>IF('②大会申し込みデータ'!H204="","",'②大会申し込みデータ'!I204)</f>
      </c>
      <c r="H202" s="47">
        <f>IF('②大会申し込みデータ'!H204="","",'②大会申し込みデータ'!K204&amp;" "&amp;'②大会申し込みデータ'!L204)</f>
      </c>
    </row>
    <row r="203" spans="1:8" ht="13.5">
      <c r="A203" s="47">
        <f>IF('②大会申し込みデータ'!H205="","",'②大会申し込みデータ'!A205)</f>
      </c>
      <c r="B203" s="47">
        <f>IF('②大会申し込みデータ'!H205="","",'②大会申し込みデータ'!B205)</f>
      </c>
      <c r="C203" s="47">
        <f>IF('②大会申し込みデータ'!H205="","",'②大会申し込みデータ'!C205)</f>
      </c>
      <c r="D203" s="47">
        <f>IF('②大会申し込みデータ'!H205="","",'②大会申し込みデータ'!E205)</f>
      </c>
      <c r="E203" s="47">
        <f>IF('②大会申し込みデータ'!H205="","","07")</f>
      </c>
      <c r="F203" s="47">
        <f>IF('②大会申し込みデータ'!H205="","",'②大会申し込みデータ'!H205)</f>
      </c>
      <c r="G203" s="47">
        <f>IF('②大会申し込みデータ'!H205="","",'②大会申し込みデータ'!I205)</f>
      </c>
      <c r="H203" s="47">
        <f>IF('②大会申し込みデータ'!H205="","",'②大会申し込みデータ'!K205&amp;" "&amp;'②大会申し込みデータ'!L205)</f>
      </c>
    </row>
    <row r="204" spans="1:8" ht="13.5">
      <c r="A204" s="47">
        <f>IF('②大会申し込みデータ'!H206="","",'②大会申し込みデータ'!A206)</f>
      </c>
      <c r="B204" s="47">
        <f>IF('②大会申し込みデータ'!H206="","",'②大会申し込みデータ'!B206)</f>
      </c>
      <c r="C204" s="47">
        <f>IF('②大会申し込みデータ'!H206="","",'②大会申し込みデータ'!C206)</f>
      </c>
      <c r="D204" s="47">
        <f>IF('②大会申し込みデータ'!H206="","",'②大会申し込みデータ'!E206)</f>
      </c>
      <c r="E204" s="47">
        <f>IF('②大会申し込みデータ'!H206="","","07")</f>
      </c>
      <c r="F204" s="47">
        <f>IF('②大会申し込みデータ'!H206="","",'②大会申し込みデータ'!H206)</f>
      </c>
      <c r="G204" s="47">
        <f>IF('②大会申し込みデータ'!H206="","",'②大会申し込みデータ'!I206)</f>
      </c>
      <c r="H204" s="47">
        <f>IF('②大会申し込みデータ'!H206="","",'②大会申し込みデータ'!K206&amp;" "&amp;'②大会申し込みデータ'!L206)</f>
      </c>
    </row>
    <row r="205" spans="1:8" ht="13.5">
      <c r="A205" s="47">
        <f>IF('②大会申し込みデータ'!H207="","",'②大会申し込みデータ'!A207)</f>
      </c>
      <c r="B205" s="47">
        <f>IF('②大会申し込みデータ'!H207="","",'②大会申し込みデータ'!B207)</f>
      </c>
      <c r="C205" s="47">
        <f>IF('②大会申し込みデータ'!H207="","",'②大会申し込みデータ'!C207)</f>
      </c>
      <c r="D205" s="47">
        <f>IF('②大会申し込みデータ'!H207="","",'②大会申し込みデータ'!E207)</f>
      </c>
      <c r="E205" s="47">
        <f>IF('②大会申し込みデータ'!H207="","","07")</f>
      </c>
      <c r="F205" s="47">
        <f>IF('②大会申し込みデータ'!H207="","",'②大会申し込みデータ'!H207)</f>
      </c>
      <c r="G205" s="47">
        <f>IF('②大会申し込みデータ'!H207="","",'②大会申し込みデータ'!I207)</f>
      </c>
      <c r="H205" s="47">
        <f>IF('②大会申し込みデータ'!H207="","",'②大会申し込みデータ'!K207&amp;" "&amp;'②大会申し込みデータ'!L207)</f>
      </c>
    </row>
    <row r="206" spans="1:8" ht="13.5">
      <c r="A206" s="47">
        <f>IF('②大会申し込みデータ'!H208="","",'②大会申し込みデータ'!A208)</f>
      </c>
      <c r="B206" s="47">
        <f>IF('②大会申し込みデータ'!H208="","",'②大会申し込みデータ'!B208)</f>
      </c>
      <c r="C206" s="47">
        <f>IF('②大会申し込みデータ'!H208="","",'②大会申し込みデータ'!C208)</f>
      </c>
      <c r="D206" s="47">
        <f>IF('②大会申し込みデータ'!H208="","",'②大会申し込みデータ'!E208)</f>
      </c>
      <c r="E206" s="47">
        <f>IF('②大会申し込みデータ'!H208="","","07")</f>
      </c>
      <c r="F206" s="47">
        <f>IF('②大会申し込みデータ'!H208="","",'②大会申し込みデータ'!H208)</f>
      </c>
      <c r="G206" s="47">
        <f>IF('②大会申し込みデータ'!H208="","",'②大会申し込みデータ'!I208)</f>
      </c>
      <c r="H206" s="47">
        <f>IF('②大会申し込みデータ'!H208="","",'②大会申し込みデータ'!K208&amp;" "&amp;'②大会申し込みデータ'!L208)</f>
      </c>
    </row>
    <row r="207" spans="1:8" ht="13.5">
      <c r="A207" s="47">
        <f>IF('②大会申し込みデータ'!H209="","",'②大会申し込みデータ'!A209)</f>
      </c>
      <c r="B207" s="47">
        <f>IF('②大会申し込みデータ'!H209="","",'②大会申し込みデータ'!B209)</f>
      </c>
      <c r="C207" s="47">
        <f>IF('②大会申し込みデータ'!H209="","",'②大会申し込みデータ'!C209)</f>
      </c>
      <c r="D207" s="47">
        <f>IF('②大会申し込みデータ'!H209="","",'②大会申し込みデータ'!E209)</f>
      </c>
      <c r="E207" s="47">
        <f>IF('②大会申し込みデータ'!H209="","","07")</f>
      </c>
      <c r="F207" s="47">
        <f>IF('②大会申し込みデータ'!H209="","",'②大会申し込みデータ'!H209)</f>
      </c>
      <c r="G207" s="47">
        <f>IF('②大会申し込みデータ'!H209="","",'②大会申し込みデータ'!I209)</f>
      </c>
      <c r="H207" s="47">
        <f>IF('②大会申し込みデータ'!H209="","",'②大会申し込みデータ'!K209&amp;" "&amp;'②大会申し込みデータ'!L209)</f>
      </c>
    </row>
    <row r="208" spans="1:8" ht="13.5">
      <c r="A208" s="47">
        <f>IF('②大会申し込みデータ'!H210="","",'②大会申し込みデータ'!A210)</f>
      </c>
      <c r="B208" s="47">
        <f>IF('②大会申し込みデータ'!H210="","",'②大会申し込みデータ'!B210)</f>
      </c>
      <c r="C208" s="47">
        <f>IF('②大会申し込みデータ'!H210="","",'②大会申し込みデータ'!C210)</f>
      </c>
      <c r="D208" s="47">
        <f>IF('②大会申し込みデータ'!H210="","",'②大会申し込みデータ'!E210)</f>
      </c>
      <c r="E208" s="47">
        <f>IF('②大会申し込みデータ'!H210="","","07")</f>
      </c>
      <c r="F208" s="47">
        <f>IF('②大会申し込みデータ'!H210="","",'②大会申し込みデータ'!H210)</f>
      </c>
      <c r="G208" s="47">
        <f>IF('②大会申し込みデータ'!H210="","",'②大会申し込みデータ'!I210)</f>
      </c>
      <c r="H208" s="47">
        <f>IF('②大会申し込みデータ'!H210="","",'②大会申し込みデータ'!K210&amp;" "&amp;'②大会申し込みデータ'!L210)</f>
      </c>
    </row>
    <row r="209" spans="1:8" ht="13.5">
      <c r="A209" s="47">
        <f>IF('②大会申し込みデータ'!H211="","",'②大会申し込みデータ'!A211)</f>
      </c>
      <c r="B209" s="47">
        <f>IF('②大会申し込みデータ'!H211="","",'②大会申し込みデータ'!B211)</f>
      </c>
      <c r="C209" s="47">
        <f>IF('②大会申し込みデータ'!H211="","",'②大会申し込みデータ'!C211)</f>
      </c>
      <c r="D209" s="47">
        <f>IF('②大会申し込みデータ'!H211="","",'②大会申し込みデータ'!E211)</f>
      </c>
      <c r="E209" s="47">
        <f>IF('②大会申し込みデータ'!H211="","","07")</f>
      </c>
      <c r="F209" s="47">
        <f>IF('②大会申し込みデータ'!H211="","",'②大会申し込みデータ'!H211)</f>
      </c>
      <c r="G209" s="47">
        <f>IF('②大会申し込みデータ'!H211="","",'②大会申し込みデータ'!I211)</f>
      </c>
      <c r="H209" s="47">
        <f>IF('②大会申し込みデータ'!H211="","",'②大会申し込みデータ'!K211&amp;" "&amp;'②大会申し込みデータ'!L211)</f>
      </c>
    </row>
    <row r="210" spans="1:8" ht="13.5">
      <c r="A210" s="47">
        <f>IF('②大会申し込みデータ'!H212="","",'②大会申し込みデータ'!A212)</f>
      </c>
      <c r="B210" s="47">
        <f>IF('②大会申し込みデータ'!H212="","",'②大会申し込みデータ'!B212)</f>
      </c>
      <c r="C210" s="47">
        <f>IF('②大会申し込みデータ'!H212="","",'②大会申し込みデータ'!C212)</f>
      </c>
      <c r="D210" s="47">
        <f>IF('②大会申し込みデータ'!H212="","",'②大会申し込みデータ'!E212)</f>
      </c>
      <c r="E210" s="47">
        <f>IF('②大会申し込みデータ'!H212="","","07")</f>
      </c>
      <c r="F210" s="47">
        <f>IF('②大会申し込みデータ'!H212="","",'②大会申し込みデータ'!H212)</f>
      </c>
      <c r="G210" s="47">
        <f>IF('②大会申し込みデータ'!H212="","",'②大会申し込みデータ'!I212)</f>
      </c>
      <c r="H210" s="47">
        <f>IF('②大会申し込みデータ'!H212="","",'②大会申し込みデータ'!K212&amp;" "&amp;'②大会申し込みデータ'!L212)</f>
      </c>
    </row>
    <row r="211" spans="1:8" ht="13.5">
      <c r="A211" s="47">
        <f>IF('②大会申し込みデータ'!H213="","",'②大会申し込みデータ'!A213)</f>
      </c>
      <c r="B211" s="47">
        <f>IF('②大会申し込みデータ'!H213="","",'②大会申し込みデータ'!B213)</f>
      </c>
      <c r="C211" s="47">
        <f>IF('②大会申し込みデータ'!H213="","",'②大会申し込みデータ'!C213)</f>
      </c>
      <c r="D211" s="47">
        <f>IF('②大会申し込みデータ'!H213="","",'②大会申し込みデータ'!E213)</f>
      </c>
      <c r="E211" s="47">
        <f>IF('②大会申し込みデータ'!H213="","","07")</f>
      </c>
      <c r="F211" s="47">
        <f>IF('②大会申し込みデータ'!H213="","",'②大会申し込みデータ'!H213)</f>
      </c>
      <c r="G211" s="47">
        <f>IF('②大会申し込みデータ'!H213="","",'②大会申し込みデータ'!I213)</f>
      </c>
      <c r="H211" s="47">
        <f>IF('②大会申し込みデータ'!H213="","",'②大会申し込みデータ'!K213&amp;" "&amp;'②大会申し込みデータ'!L213)</f>
      </c>
    </row>
    <row r="212" spans="1:8" ht="13.5">
      <c r="A212" s="47">
        <f>IF('②大会申し込みデータ'!H214="","",'②大会申し込みデータ'!A214)</f>
      </c>
      <c r="B212" s="47">
        <f>IF('②大会申し込みデータ'!H214="","",'②大会申し込みデータ'!B214)</f>
      </c>
      <c r="C212" s="47">
        <f>IF('②大会申し込みデータ'!H214="","",'②大会申し込みデータ'!C214)</f>
      </c>
      <c r="D212" s="47">
        <f>IF('②大会申し込みデータ'!H214="","",'②大会申し込みデータ'!E214)</f>
      </c>
      <c r="E212" s="47">
        <f>IF('②大会申し込みデータ'!H214="","","07")</f>
      </c>
      <c r="F212" s="47">
        <f>IF('②大会申し込みデータ'!H214="","",'②大会申し込みデータ'!H214)</f>
      </c>
      <c r="G212" s="47">
        <f>IF('②大会申し込みデータ'!H214="","",'②大会申し込みデータ'!I214)</f>
      </c>
      <c r="H212" s="47">
        <f>IF('②大会申し込みデータ'!H214="","",'②大会申し込みデータ'!K214&amp;" "&amp;'②大会申し込みデータ'!L214)</f>
      </c>
    </row>
    <row r="213" spans="1:8" ht="13.5">
      <c r="A213" s="47">
        <f>IF('②大会申し込みデータ'!H215="","",'②大会申し込みデータ'!A215)</f>
      </c>
      <c r="B213" s="47">
        <f>IF('②大会申し込みデータ'!H215="","",'②大会申し込みデータ'!B215)</f>
      </c>
      <c r="C213" s="47">
        <f>IF('②大会申し込みデータ'!H215="","",'②大会申し込みデータ'!C215)</f>
      </c>
      <c r="D213" s="47">
        <f>IF('②大会申し込みデータ'!H215="","",'②大会申し込みデータ'!E215)</f>
      </c>
      <c r="E213" s="47">
        <f>IF('②大会申し込みデータ'!H215="","","07")</f>
      </c>
      <c r="F213" s="47">
        <f>IF('②大会申し込みデータ'!H215="","",'②大会申し込みデータ'!H215)</f>
      </c>
      <c r="G213" s="47">
        <f>IF('②大会申し込みデータ'!H215="","",'②大会申し込みデータ'!I215)</f>
      </c>
      <c r="H213" s="47">
        <f>IF('②大会申し込みデータ'!H215="","",'②大会申し込みデータ'!K215&amp;" "&amp;'②大会申し込みデータ'!L215)</f>
      </c>
    </row>
    <row r="214" spans="1:8" ht="13.5">
      <c r="A214" s="47">
        <f>IF('②大会申し込みデータ'!H216="","",'②大会申し込みデータ'!A216)</f>
      </c>
      <c r="B214" s="47">
        <f>IF('②大会申し込みデータ'!H216="","",'②大会申し込みデータ'!B216)</f>
      </c>
      <c r="C214" s="47">
        <f>IF('②大会申し込みデータ'!H216="","",'②大会申し込みデータ'!C216)</f>
      </c>
      <c r="D214" s="47">
        <f>IF('②大会申し込みデータ'!H216="","",'②大会申し込みデータ'!E216)</f>
      </c>
      <c r="E214" s="47">
        <f>IF('②大会申し込みデータ'!H216="","","07")</f>
      </c>
      <c r="F214" s="47">
        <f>IF('②大会申し込みデータ'!H216="","",'②大会申し込みデータ'!H216)</f>
      </c>
      <c r="G214" s="47">
        <f>IF('②大会申し込みデータ'!H216="","",'②大会申し込みデータ'!I216)</f>
      </c>
      <c r="H214" s="47">
        <f>IF('②大会申し込みデータ'!H216="","",'②大会申し込みデータ'!K216&amp;" "&amp;'②大会申し込みデータ'!L216)</f>
      </c>
    </row>
    <row r="215" spans="1:8" ht="13.5">
      <c r="A215" s="47">
        <f>IF('②大会申し込みデータ'!H217="","",'②大会申し込みデータ'!A217)</f>
      </c>
      <c r="B215" s="47">
        <f>IF('②大会申し込みデータ'!H217="","",'②大会申し込みデータ'!B217)</f>
      </c>
      <c r="C215" s="47">
        <f>IF('②大会申し込みデータ'!H217="","",'②大会申し込みデータ'!C217)</f>
      </c>
      <c r="D215" s="47">
        <f>IF('②大会申し込みデータ'!H217="","",'②大会申し込みデータ'!E217)</f>
      </c>
      <c r="E215" s="47">
        <f>IF('②大会申し込みデータ'!H217="","","07")</f>
      </c>
      <c r="F215" s="47">
        <f>IF('②大会申し込みデータ'!H217="","",'②大会申し込みデータ'!H217)</f>
      </c>
      <c r="G215" s="47">
        <f>IF('②大会申し込みデータ'!H217="","",'②大会申し込みデータ'!I217)</f>
      </c>
      <c r="H215" s="47">
        <f>IF('②大会申し込みデータ'!H217="","",'②大会申し込みデータ'!K217&amp;" "&amp;'②大会申し込みデータ'!L217)</f>
      </c>
    </row>
    <row r="216" spans="1:8" ht="13.5">
      <c r="A216" s="47">
        <f>IF('②大会申し込みデータ'!H218="","",'②大会申し込みデータ'!A218)</f>
      </c>
      <c r="B216" s="47">
        <f>IF('②大会申し込みデータ'!H218="","",'②大会申し込みデータ'!B218)</f>
      </c>
      <c r="C216" s="47">
        <f>IF('②大会申し込みデータ'!H218="","",'②大会申し込みデータ'!C218)</f>
      </c>
      <c r="D216" s="47">
        <f>IF('②大会申し込みデータ'!H218="","",'②大会申し込みデータ'!E218)</f>
      </c>
      <c r="E216" s="47">
        <f>IF('②大会申し込みデータ'!H218="","","07")</f>
      </c>
      <c r="F216" s="47">
        <f>IF('②大会申し込みデータ'!H218="","",'②大会申し込みデータ'!H218)</f>
      </c>
      <c r="G216" s="47">
        <f>IF('②大会申し込みデータ'!H218="","",'②大会申し込みデータ'!I218)</f>
      </c>
      <c r="H216" s="47">
        <f>IF('②大会申し込みデータ'!H218="","",'②大会申し込みデータ'!K218&amp;" "&amp;'②大会申し込みデータ'!L218)</f>
      </c>
    </row>
    <row r="217" spans="1:8" ht="13.5">
      <c r="A217" s="47">
        <f>IF('②大会申し込みデータ'!H219="","",'②大会申し込みデータ'!A219)</f>
      </c>
      <c r="B217" s="47">
        <f>IF('②大会申し込みデータ'!H219="","",'②大会申し込みデータ'!B219)</f>
      </c>
      <c r="C217" s="47">
        <f>IF('②大会申し込みデータ'!H219="","",'②大会申し込みデータ'!C219)</f>
      </c>
      <c r="D217" s="47">
        <f>IF('②大会申し込みデータ'!H219="","",'②大会申し込みデータ'!E219)</f>
      </c>
      <c r="E217" s="47">
        <f>IF('②大会申し込みデータ'!H219="","","07")</f>
      </c>
      <c r="F217" s="47">
        <f>IF('②大会申し込みデータ'!H219="","",'②大会申し込みデータ'!H219)</f>
      </c>
      <c r="G217" s="47">
        <f>IF('②大会申し込みデータ'!H219="","",'②大会申し込みデータ'!I219)</f>
      </c>
      <c r="H217" s="47">
        <f>IF('②大会申し込みデータ'!H219="","",'②大会申し込みデータ'!K219&amp;" "&amp;'②大会申し込みデータ'!L219)</f>
      </c>
    </row>
    <row r="218" spans="1:8" ht="13.5">
      <c r="A218" s="47">
        <f>IF('②大会申し込みデータ'!H220="","",'②大会申し込みデータ'!A220)</f>
      </c>
      <c r="B218" s="47">
        <f>IF('②大会申し込みデータ'!H220="","",'②大会申し込みデータ'!B220)</f>
      </c>
      <c r="C218" s="47">
        <f>IF('②大会申し込みデータ'!H220="","",'②大会申し込みデータ'!C220)</f>
      </c>
      <c r="D218" s="47">
        <f>IF('②大会申し込みデータ'!H220="","",'②大会申し込みデータ'!E220)</f>
      </c>
      <c r="E218" s="47">
        <f>IF('②大会申し込みデータ'!H220="","","07")</f>
      </c>
      <c r="F218" s="47">
        <f>IF('②大会申し込みデータ'!H220="","",'②大会申し込みデータ'!H220)</f>
      </c>
      <c r="G218" s="47">
        <f>IF('②大会申し込みデータ'!H220="","",'②大会申し込みデータ'!I220)</f>
      </c>
      <c r="H218" s="47">
        <f>IF('②大会申し込みデータ'!H220="","",'②大会申し込みデータ'!K220&amp;" "&amp;'②大会申し込みデータ'!L220)</f>
      </c>
    </row>
    <row r="219" spans="1:8" ht="13.5">
      <c r="A219" s="47">
        <f>IF('②大会申し込みデータ'!H221="","",'②大会申し込みデータ'!A221)</f>
      </c>
      <c r="B219" s="47">
        <f>IF('②大会申し込みデータ'!H221="","",'②大会申し込みデータ'!B221)</f>
      </c>
      <c r="C219" s="47">
        <f>IF('②大会申し込みデータ'!H221="","",'②大会申し込みデータ'!C221)</f>
      </c>
      <c r="D219" s="47">
        <f>IF('②大会申し込みデータ'!H221="","",'②大会申し込みデータ'!E221)</f>
      </c>
      <c r="E219" s="47">
        <f>IF('②大会申し込みデータ'!H221="","","07")</f>
      </c>
      <c r="F219" s="47">
        <f>IF('②大会申し込みデータ'!H221="","",'②大会申し込みデータ'!H221)</f>
      </c>
      <c r="G219" s="47">
        <f>IF('②大会申し込みデータ'!H221="","",'②大会申し込みデータ'!I221)</f>
      </c>
      <c r="H219" s="47">
        <f>IF('②大会申し込みデータ'!H221="","",'②大会申し込みデータ'!K221&amp;" "&amp;'②大会申し込みデータ'!L221)</f>
      </c>
    </row>
    <row r="220" spans="1:8" ht="13.5">
      <c r="A220" s="47">
        <f>IF('②大会申し込みデータ'!H222="","",'②大会申し込みデータ'!A222)</f>
      </c>
      <c r="B220" s="47">
        <f>IF('②大会申し込みデータ'!H222="","",'②大会申し込みデータ'!B222)</f>
      </c>
      <c r="C220" s="47">
        <f>IF('②大会申し込みデータ'!H222="","",'②大会申し込みデータ'!C222)</f>
      </c>
      <c r="D220" s="47">
        <f>IF('②大会申し込みデータ'!H222="","",'②大会申し込みデータ'!E222)</f>
      </c>
      <c r="E220" s="47">
        <f>IF('②大会申し込みデータ'!H222="","","07")</f>
      </c>
      <c r="F220" s="47">
        <f>IF('②大会申し込みデータ'!H222="","",'②大会申し込みデータ'!H222)</f>
      </c>
      <c r="G220" s="47">
        <f>IF('②大会申し込みデータ'!H222="","",'②大会申し込みデータ'!I222)</f>
      </c>
      <c r="H220" s="47">
        <f>IF('②大会申し込みデータ'!H222="","",'②大会申し込みデータ'!K222&amp;" "&amp;'②大会申し込みデータ'!L222)</f>
      </c>
    </row>
    <row r="221" spans="1:8" ht="13.5">
      <c r="A221" s="47">
        <f>IF('②大会申し込みデータ'!H223="","",'②大会申し込みデータ'!A223)</f>
      </c>
      <c r="B221" s="47">
        <f>IF('②大会申し込みデータ'!H223="","",'②大会申し込みデータ'!B223)</f>
      </c>
      <c r="C221" s="47">
        <f>IF('②大会申し込みデータ'!H223="","",'②大会申し込みデータ'!C223)</f>
      </c>
      <c r="D221" s="47">
        <f>IF('②大会申し込みデータ'!H223="","",'②大会申し込みデータ'!E223)</f>
      </c>
      <c r="E221" s="47">
        <f>IF('②大会申し込みデータ'!H223="","","07")</f>
      </c>
      <c r="F221" s="47">
        <f>IF('②大会申し込みデータ'!H223="","",'②大会申し込みデータ'!H223)</f>
      </c>
      <c r="G221" s="47">
        <f>IF('②大会申し込みデータ'!H223="","",'②大会申し込みデータ'!I223)</f>
      </c>
      <c r="H221" s="47">
        <f>IF('②大会申し込みデータ'!H223="","",'②大会申し込みデータ'!K223&amp;" "&amp;'②大会申し込みデータ'!L223)</f>
      </c>
    </row>
    <row r="222" spans="1:8" ht="13.5">
      <c r="A222" s="47">
        <f>IF('②大会申し込みデータ'!H224="","",'②大会申し込みデータ'!A224)</f>
      </c>
      <c r="B222" s="47">
        <f>IF('②大会申し込みデータ'!H224="","",'②大会申し込みデータ'!B224)</f>
      </c>
      <c r="C222" s="47">
        <f>IF('②大会申し込みデータ'!H224="","",'②大会申し込みデータ'!C224)</f>
      </c>
      <c r="D222" s="47">
        <f>IF('②大会申し込みデータ'!H224="","",'②大会申し込みデータ'!E224)</f>
      </c>
      <c r="E222" s="47">
        <f>IF('②大会申し込みデータ'!H224="","","07")</f>
      </c>
      <c r="F222" s="47">
        <f>IF('②大会申し込みデータ'!H224="","",'②大会申し込みデータ'!H224)</f>
      </c>
      <c r="G222" s="47">
        <f>IF('②大会申し込みデータ'!H224="","",'②大会申し込みデータ'!I224)</f>
      </c>
      <c r="H222" s="47">
        <f>IF('②大会申し込みデータ'!H224="","",'②大会申し込みデータ'!K224&amp;" "&amp;'②大会申し込みデータ'!L224)</f>
      </c>
    </row>
    <row r="223" spans="1:8" ht="13.5">
      <c r="A223" s="47">
        <f>IF('②大会申し込みデータ'!H225="","",'②大会申し込みデータ'!A225)</f>
      </c>
      <c r="B223" s="47">
        <f>IF('②大会申し込みデータ'!H225="","",'②大会申し込みデータ'!B225)</f>
      </c>
      <c r="C223" s="47">
        <f>IF('②大会申し込みデータ'!H225="","",'②大会申し込みデータ'!C225)</f>
      </c>
      <c r="D223" s="47">
        <f>IF('②大会申し込みデータ'!H225="","",'②大会申し込みデータ'!E225)</f>
      </c>
      <c r="E223" s="47">
        <f>IF('②大会申し込みデータ'!H225="","","07")</f>
      </c>
      <c r="F223" s="47">
        <f>IF('②大会申し込みデータ'!H225="","",'②大会申し込みデータ'!H225)</f>
      </c>
      <c r="G223" s="47">
        <f>IF('②大会申し込みデータ'!H225="","",'②大会申し込みデータ'!I225)</f>
      </c>
      <c r="H223" s="47">
        <f>IF('②大会申し込みデータ'!H225="","",'②大会申し込みデータ'!K225&amp;" "&amp;'②大会申し込みデータ'!L225)</f>
      </c>
    </row>
    <row r="224" spans="1:8" ht="13.5">
      <c r="A224" s="47">
        <f>IF('②大会申し込みデータ'!H226="","",'②大会申し込みデータ'!A226)</f>
      </c>
      <c r="B224" s="47">
        <f>IF('②大会申し込みデータ'!H226="","",'②大会申し込みデータ'!B226)</f>
      </c>
      <c r="C224" s="47">
        <f>IF('②大会申し込みデータ'!H226="","",'②大会申し込みデータ'!C226)</f>
      </c>
      <c r="D224" s="47">
        <f>IF('②大会申し込みデータ'!H226="","",'②大会申し込みデータ'!E226)</f>
      </c>
      <c r="E224" s="47">
        <f>IF('②大会申し込みデータ'!H226="","","07")</f>
      </c>
      <c r="F224" s="47">
        <f>IF('②大会申し込みデータ'!H226="","",'②大会申し込みデータ'!H226)</f>
      </c>
      <c r="G224" s="47">
        <f>IF('②大会申し込みデータ'!H226="","",'②大会申し込みデータ'!I226)</f>
      </c>
      <c r="H224" s="47">
        <f>IF('②大会申し込みデータ'!H226="","",'②大会申し込みデータ'!K226&amp;" "&amp;'②大会申し込みデータ'!L226)</f>
      </c>
    </row>
    <row r="225" spans="1:8" ht="13.5">
      <c r="A225" s="47">
        <f>IF('②大会申し込みデータ'!H227="","",'②大会申し込みデータ'!A227)</f>
      </c>
      <c r="B225" s="47">
        <f>IF('②大会申し込みデータ'!H227="","",'②大会申し込みデータ'!B227)</f>
      </c>
      <c r="C225" s="47">
        <f>IF('②大会申し込みデータ'!H227="","",'②大会申し込みデータ'!C227)</f>
      </c>
      <c r="D225" s="47">
        <f>IF('②大会申し込みデータ'!H227="","",'②大会申し込みデータ'!E227)</f>
      </c>
      <c r="E225" s="47">
        <f>IF('②大会申し込みデータ'!H227="","","07")</f>
      </c>
      <c r="F225" s="47">
        <f>IF('②大会申し込みデータ'!H227="","",'②大会申し込みデータ'!H227)</f>
      </c>
      <c r="G225" s="47">
        <f>IF('②大会申し込みデータ'!H227="","",'②大会申し込みデータ'!I227)</f>
      </c>
      <c r="H225" s="47">
        <f>IF('②大会申し込みデータ'!H227="","",'②大会申し込みデータ'!K227&amp;" "&amp;'②大会申し込みデータ'!L227)</f>
      </c>
    </row>
    <row r="226" spans="1:8" ht="13.5">
      <c r="A226" s="47">
        <f>IF('②大会申し込みデータ'!H228="","",'②大会申し込みデータ'!A228)</f>
      </c>
      <c r="B226" s="47">
        <f>IF('②大会申し込みデータ'!H228="","",'②大会申し込みデータ'!B228)</f>
      </c>
      <c r="C226" s="47">
        <f>IF('②大会申し込みデータ'!H228="","",'②大会申し込みデータ'!C228)</f>
      </c>
      <c r="D226" s="47">
        <f>IF('②大会申し込みデータ'!H228="","",'②大会申し込みデータ'!E228)</f>
      </c>
      <c r="E226" s="47">
        <f>IF('②大会申し込みデータ'!H228="","","07")</f>
      </c>
      <c r="F226" s="47">
        <f>IF('②大会申し込みデータ'!H228="","",'②大会申し込みデータ'!H228)</f>
      </c>
      <c r="G226" s="47">
        <f>IF('②大会申し込みデータ'!H228="","",'②大会申し込みデータ'!I228)</f>
      </c>
      <c r="H226" s="47">
        <f>IF('②大会申し込みデータ'!H228="","",'②大会申し込みデータ'!K228&amp;" "&amp;'②大会申し込みデータ'!L228)</f>
      </c>
    </row>
    <row r="227" spans="1:8" ht="13.5">
      <c r="A227" s="47">
        <f>IF('②大会申し込みデータ'!H229="","",'②大会申し込みデータ'!A229)</f>
      </c>
      <c r="B227" s="47">
        <f>IF('②大会申し込みデータ'!H229="","",'②大会申し込みデータ'!B229)</f>
      </c>
      <c r="C227" s="47">
        <f>IF('②大会申し込みデータ'!H229="","",'②大会申し込みデータ'!C229)</f>
      </c>
      <c r="D227" s="47">
        <f>IF('②大会申し込みデータ'!H229="","",'②大会申し込みデータ'!E229)</f>
      </c>
      <c r="E227" s="47">
        <f>IF('②大会申し込みデータ'!H229="","","07")</f>
      </c>
      <c r="F227" s="47">
        <f>IF('②大会申し込みデータ'!H229="","",'②大会申し込みデータ'!H229)</f>
      </c>
      <c r="G227" s="47">
        <f>IF('②大会申し込みデータ'!H229="","",'②大会申し込みデータ'!I229)</f>
      </c>
      <c r="H227" s="47">
        <f>IF('②大会申し込みデータ'!H229="","",'②大会申し込みデータ'!K229&amp;" "&amp;'②大会申し込みデータ'!L229)</f>
      </c>
    </row>
    <row r="228" spans="1:8" ht="13.5">
      <c r="A228" s="47">
        <f>IF('②大会申し込みデータ'!H230="","",'②大会申し込みデータ'!A230)</f>
      </c>
      <c r="B228" s="47">
        <f>IF('②大会申し込みデータ'!H230="","",'②大会申し込みデータ'!B230)</f>
      </c>
      <c r="C228" s="47">
        <f>IF('②大会申し込みデータ'!H230="","",'②大会申し込みデータ'!C230)</f>
      </c>
      <c r="D228" s="47">
        <f>IF('②大会申し込みデータ'!H230="","",'②大会申し込みデータ'!E230)</f>
      </c>
      <c r="E228" s="47">
        <f>IF('②大会申し込みデータ'!H230="","","07")</f>
      </c>
      <c r="F228" s="47">
        <f>IF('②大会申し込みデータ'!H230="","",'②大会申し込みデータ'!H230)</f>
      </c>
      <c r="G228" s="47">
        <f>IF('②大会申し込みデータ'!H230="","",'②大会申し込みデータ'!I230)</f>
      </c>
      <c r="H228" s="47">
        <f>IF('②大会申し込みデータ'!H230="","",'②大会申し込みデータ'!K230&amp;" "&amp;'②大会申し込みデータ'!L230)</f>
      </c>
    </row>
    <row r="229" spans="1:8" ht="13.5">
      <c r="A229" s="47">
        <f>IF('②大会申し込みデータ'!H231="","",'②大会申し込みデータ'!A231)</f>
      </c>
      <c r="B229" s="47">
        <f>IF('②大会申し込みデータ'!H231="","",'②大会申し込みデータ'!B231)</f>
      </c>
      <c r="C229" s="47">
        <f>IF('②大会申し込みデータ'!H231="","",'②大会申し込みデータ'!C231)</f>
      </c>
      <c r="D229" s="47">
        <f>IF('②大会申し込みデータ'!H231="","",'②大会申し込みデータ'!E231)</f>
      </c>
      <c r="E229" s="47">
        <f>IF('②大会申し込みデータ'!H231="","","07")</f>
      </c>
      <c r="F229" s="47">
        <f>IF('②大会申し込みデータ'!H231="","",'②大会申し込みデータ'!H231)</f>
      </c>
      <c r="G229" s="47">
        <f>IF('②大会申し込みデータ'!H231="","",'②大会申し込みデータ'!I231)</f>
      </c>
      <c r="H229" s="47">
        <f>IF('②大会申し込みデータ'!H231="","",'②大会申し込みデータ'!K231&amp;" "&amp;'②大会申し込みデータ'!L231)</f>
      </c>
    </row>
    <row r="230" spans="1:8" ht="13.5">
      <c r="A230" s="47">
        <f>IF('②大会申し込みデータ'!H232="","",'②大会申し込みデータ'!A232)</f>
      </c>
      <c r="B230" s="47">
        <f>IF('②大会申し込みデータ'!H232="","",'②大会申し込みデータ'!B232)</f>
      </c>
      <c r="C230" s="47">
        <f>IF('②大会申し込みデータ'!H232="","",'②大会申し込みデータ'!C232)</f>
      </c>
      <c r="D230" s="47">
        <f>IF('②大会申し込みデータ'!H232="","",'②大会申し込みデータ'!E232)</f>
      </c>
      <c r="E230" s="47">
        <f>IF('②大会申し込みデータ'!H232="","","07")</f>
      </c>
      <c r="F230" s="47">
        <f>IF('②大会申し込みデータ'!H232="","",'②大会申し込みデータ'!H232)</f>
      </c>
      <c r="G230" s="47">
        <f>IF('②大会申し込みデータ'!H232="","",'②大会申し込みデータ'!I232)</f>
      </c>
      <c r="H230" s="47">
        <f>IF('②大会申し込みデータ'!H232="","",'②大会申し込みデータ'!K232&amp;" "&amp;'②大会申し込みデータ'!L232)</f>
      </c>
    </row>
    <row r="231" spans="1:8" ht="13.5">
      <c r="A231" s="47">
        <f>IF('②大会申し込みデータ'!H233="","",'②大会申し込みデータ'!A233)</f>
      </c>
      <c r="B231" s="47">
        <f>IF('②大会申し込みデータ'!H233="","",'②大会申し込みデータ'!B233)</f>
      </c>
      <c r="C231" s="47">
        <f>IF('②大会申し込みデータ'!H233="","",'②大会申し込みデータ'!C233)</f>
      </c>
      <c r="D231" s="47">
        <f>IF('②大会申し込みデータ'!H233="","",'②大会申し込みデータ'!E233)</f>
      </c>
      <c r="E231" s="47">
        <f>IF('②大会申し込みデータ'!H233="","","07")</f>
      </c>
      <c r="F231" s="47">
        <f>IF('②大会申し込みデータ'!H233="","",'②大会申し込みデータ'!H233)</f>
      </c>
      <c r="G231" s="47">
        <f>IF('②大会申し込みデータ'!H233="","",'②大会申し込みデータ'!I233)</f>
      </c>
      <c r="H231" s="47">
        <f>IF('②大会申し込みデータ'!H233="","",'②大会申し込みデータ'!K233&amp;" "&amp;'②大会申し込みデータ'!L233)</f>
      </c>
    </row>
    <row r="232" spans="1:8" ht="13.5">
      <c r="A232" s="47">
        <f>IF('②大会申し込みデータ'!H234="","",'②大会申し込みデータ'!A234)</f>
      </c>
      <c r="B232" s="47">
        <f>IF('②大会申し込みデータ'!H234="","",'②大会申し込みデータ'!B234)</f>
      </c>
      <c r="C232" s="47">
        <f>IF('②大会申し込みデータ'!H234="","",'②大会申し込みデータ'!C234)</f>
      </c>
      <c r="D232" s="47">
        <f>IF('②大会申し込みデータ'!H234="","",'②大会申し込みデータ'!E234)</f>
      </c>
      <c r="E232" s="47">
        <f>IF('②大会申し込みデータ'!H234="","","07")</f>
      </c>
      <c r="F232" s="47">
        <f>IF('②大会申し込みデータ'!H234="","",'②大会申し込みデータ'!H234)</f>
      </c>
      <c r="G232" s="47">
        <f>IF('②大会申し込みデータ'!H234="","",'②大会申し込みデータ'!I234)</f>
      </c>
      <c r="H232" s="47">
        <f>IF('②大会申し込みデータ'!H234="","",'②大会申し込みデータ'!K234&amp;" "&amp;'②大会申し込みデータ'!L234)</f>
      </c>
    </row>
    <row r="233" spans="1:8" ht="13.5">
      <c r="A233" s="47">
        <f>IF('②大会申し込みデータ'!H235="","",'②大会申し込みデータ'!A235)</f>
      </c>
      <c r="B233" s="47">
        <f>IF('②大会申し込みデータ'!H235="","",'②大会申し込みデータ'!B235)</f>
      </c>
      <c r="C233" s="47">
        <f>IF('②大会申し込みデータ'!H235="","",'②大会申し込みデータ'!C235)</f>
      </c>
      <c r="D233" s="47">
        <f>IF('②大会申し込みデータ'!H235="","",'②大会申し込みデータ'!E235)</f>
      </c>
      <c r="E233" s="47">
        <f>IF('②大会申し込みデータ'!H235="","","07")</f>
      </c>
      <c r="F233" s="47">
        <f>IF('②大会申し込みデータ'!H235="","",'②大会申し込みデータ'!H235)</f>
      </c>
      <c r="G233" s="47">
        <f>IF('②大会申し込みデータ'!H235="","",'②大会申し込みデータ'!I235)</f>
      </c>
      <c r="H233" s="47">
        <f>IF('②大会申し込みデータ'!H235="","",'②大会申し込みデータ'!K235&amp;" "&amp;'②大会申し込みデータ'!L235)</f>
      </c>
    </row>
    <row r="234" spans="1:8" ht="13.5">
      <c r="A234" s="47">
        <f>IF('②大会申し込みデータ'!H236="","",'②大会申し込みデータ'!A236)</f>
      </c>
      <c r="B234" s="47">
        <f>IF('②大会申し込みデータ'!H236="","",'②大会申し込みデータ'!B236)</f>
      </c>
      <c r="C234" s="47">
        <f>IF('②大会申し込みデータ'!H236="","",'②大会申し込みデータ'!C236)</f>
      </c>
      <c r="D234" s="47">
        <f>IF('②大会申し込みデータ'!H236="","",'②大会申し込みデータ'!E236)</f>
      </c>
      <c r="E234" s="47">
        <f>IF('②大会申し込みデータ'!H236="","","07")</f>
      </c>
      <c r="F234" s="47">
        <f>IF('②大会申し込みデータ'!H236="","",'②大会申し込みデータ'!H236)</f>
      </c>
      <c r="G234" s="47">
        <f>IF('②大会申し込みデータ'!H236="","",'②大会申し込みデータ'!I236)</f>
      </c>
      <c r="H234" s="47">
        <f>IF('②大会申し込みデータ'!H236="","",'②大会申し込みデータ'!K236&amp;" "&amp;'②大会申し込みデータ'!L236)</f>
      </c>
    </row>
    <row r="235" spans="1:8" ht="13.5">
      <c r="A235" s="47">
        <f>IF('②大会申し込みデータ'!H237="","",'②大会申し込みデータ'!A237)</f>
      </c>
      <c r="B235" s="47">
        <f>IF('②大会申し込みデータ'!H237="","",'②大会申し込みデータ'!B237)</f>
      </c>
      <c r="C235" s="47">
        <f>IF('②大会申し込みデータ'!H237="","",'②大会申し込みデータ'!C237)</f>
      </c>
      <c r="D235" s="47">
        <f>IF('②大会申し込みデータ'!H237="","",'②大会申し込みデータ'!E237)</f>
      </c>
      <c r="E235" s="47">
        <f>IF('②大会申し込みデータ'!H237="","","07")</f>
      </c>
      <c r="F235" s="47">
        <f>IF('②大会申し込みデータ'!H237="","",'②大会申し込みデータ'!H237)</f>
      </c>
      <c r="G235" s="47">
        <f>IF('②大会申し込みデータ'!H237="","",'②大会申し込みデータ'!I237)</f>
      </c>
      <c r="H235" s="47">
        <f>IF('②大会申し込みデータ'!H237="","",'②大会申し込みデータ'!K237&amp;" "&amp;'②大会申し込みデータ'!L237)</f>
      </c>
    </row>
    <row r="236" spans="1:8" ht="13.5">
      <c r="A236" s="47">
        <f>IF('②大会申し込みデータ'!H238="","",'②大会申し込みデータ'!A238)</f>
      </c>
      <c r="B236" s="47">
        <f>IF('②大会申し込みデータ'!H238="","",'②大会申し込みデータ'!B238)</f>
      </c>
      <c r="C236" s="47">
        <f>IF('②大会申し込みデータ'!H238="","",'②大会申し込みデータ'!C238)</f>
      </c>
      <c r="D236" s="47">
        <f>IF('②大会申し込みデータ'!H238="","",'②大会申し込みデータ'!E238)</f>
      </c>
      <c r="E236" s="47">
        <f>IF('②大会申し込みデータ'!H238="","","07")</f>
      </c>
      <c r="F236" s="47">
        <f>IF('②大会申し込みデータ'!H238="","",'②大会申し込みデータ'!H238)</f>
      </c>
      <c r="G236" s="47">
        <f>IF('②大会申し込みデータ'!H238="","",'②大会申し込みデータ'!I238)</f>
      </c>
      <c r="H236" s="47">
        <f>IF('②大会申し込みデータ'!H238="","",'②大会申し込みデータ'!K238&amp;" "&amp;'②大会申し込みデータ'!L238)</f>
      </c>
    </row>
    <row r="237" spans="1:8" ht="13.5">
      <c r="A237" s="47">
        <f>IF('②大会申し込みデータ'!H239="","",'②大会申し込みデータ'!A239)</f>
      </c>
      <c r="B237" s="47">
        <f>IF('②大会申し込みデータ'!H239="","",'②大会申し込みデータ'!B239)</f>
      </c>
      <c r="C237" s="47">
        <f>IF('②大会申し込みデータ'!H239="","",'②大会申し込みデータ'!C239)</f>
      </c>
      <c r="D237" s="47">
        <f>IF('②大会申し込みデータ'!H239="","",'②大会申し込みデータ'!E239)</f>
      </c>
      <c r="E237" s="47">
        <f>IF('②大会申し込みデータ'!H239="","","07")</f>
      </c>
      <c r="F237" s="47">
        <f>IF('②大会申し込みデータ'!H239="","",'②大会申し込みデータ'!H239)</f>
      </c>
      <c r="G237" s="47">
        <f>IF('②大会申し込みデータ'!H239="","",'②大会申し込みデータ'!I239)</f>
      </c>
      <c r="H237" s="47">
        <f>IF('②大会申し込みデータ'!H239="","",'②大会申し込みデータ'!K239&amp;" "&amp;'②大会申し込みデータ'!L239)</f>
      </c>
    </row>
    <row r="238" spans="1:8" ht="13.5">
      <c r="A238" s="47">
        <f>IF('②大会申し込みデータ'!H240="","",'②大会申し込みデータ'!A240)</f>
      </c>
      <c r="B238" s="47">
        <f>IF('②大会申し込みデータ'!H240="","",'②大会申し込みデータ'!B240)</f>
      </c>
      <c r="C238" s="47">
        <f>IF('②大会申し込みデータ'!H240="","",'②大会申し込みデータ'!C240)</f>
      </c>
      <c r="D238" s="47">
        <f>IF('②大会申し込みデータ'!H240="","",'②大会申し込みデータ'!E240)</f>
      </c>
      <c r="E238" s="47">
        <f>IF('②大会申し込みデータ'!H240="","","07")</f>
      </c>
      <c r="F238" s="47">
        <f>IF('②大会申し込みデータ'!H240="","",'②大会申し込みデータ'!H240)</f>
      </c>
      <c r="G238" s="47">
        <f>IF('②大会申し込みデータ'!H240="","",'②大会申し込みデータ'!I240)</f>
      </c>
      <c r="H238" s="47">
        <f>IF('②大会申し込みデータ'!H240="","",'②大会申し込みデータ'!K240&amp;" "&amp;'②大会申し込みデータ'!L240)</f>
      </c>
    </row>
    <row r="239" spans="1:8" ht="13.5">
      <c r="A239" s="47">
        <f>IF('②大会申し込みデータ'!H241="","",'②大会申し込みデータ'!A241)</f>
      </c>
      <c r="B239" s="47">
        <f>IF('②大会申し込みデータ'!H241="","",'②大会申し込みデータ'!B241)</f>
      </c>
      <c r="C239" s="47">
        <f>IF('②大会申し込みデータ'!H241="","",'②大会申し込みデータ'!C241)</f>
      </c>
      <c r="D239" s="47">
        <f>IF('②大会申し込みデータ'!H241="","",'②大会申し込みデータ'!E241)</f>
      </c>
      <c r="E239" s="47">
        <f>IF('②大会申し込みデータ'!H241="","","07")</f>
      </c>
      <c r="F239" s="47">
        <f>IF('②大会申し込みデータ'!H241="","",'②大会申し込みデータ'!H241)</f>
      </c>
      <c r="G239" s="47">
        <f>IF('②大会申し込みデータ'!H241="","",'②大会申し込みデータ'!I241)</f>
      </c>
      <c r="H239" s="47">
        <f>IF('②大会申し込みデータ'!H241="","",'②大会申し込みデータ'!K241&amp;" "&amp;'②大会申し込みデータ'!L241)</f>
      </c>
    </row>
    <row r="240" spans="1:8" ht="13.5">
      <c r="A240" s="47">
        <f>IF('②大会申し込みデータ'!H242="","",'②大会申し込みデータ'!A242)</f>
      </c>
      <c r="B240" s="47">
        <f>IF('②大会申し込みデータ'!H242="","",'②大会申し込みデータ'!B242)</f>
      </c>
      <c r="C240" s="47">
        <f>IF('②大会申し込みデータ'!H242="","",'②大会申し込みデータ'!C242)</f>
      </c>
      <c r="D240" s="47">
        <f>IF('②大会申し込みデータ'!H242="","",'②大会申し込みデータ'!E242)</f>
      </c>
      <c r="E240" s="47">
        <f>IF('②大会申し込みデータ'!H242="","","07")</f>
      </c>
      <c r="F240" s="47">
        <f>IF('②大会申し込みデータ'!H242="","",'②大会申し込みデータ'!H242)</f>
      </c>
      <c r="G240" s="47">
        <f>IF('②大会申し込みデータ'!H242="","",'②大会申し込みデータ'!I242)</f>
      </c>
      <c r="H240" s="47">
        <f>IF('②大会申し込みデータ'!H242="","",'②大会申し込みデータ'!K242&amp;" "&amp;'②大会申し込みデータ'!L242)</f>
      </c>
    </row>
    <row r="241" spans="1:8" ht="13.5">
      <c r="A241" s="47">
        <f>IF('②大会申し込みデータ'!H243="","",'②大会申し込みデータ'!A243)</f>
      </c>
      <c r="B241" s="47">
        <f>IF('②大会申し込みデータ'!H243="","",'②大会申し込みデータ'!B243)</f>
      </c>
      <c r="C241" s="47">
        <f>IF('②大会申し込みデータ'!H243="","",'②大会申し込みデータ'!C243)</f>
      </c>
      <c r="D241" s="47">
        <f>IF('②大会申し込みデータ'!H243="","",'②大会申し込みデータ'!E243)</f>
      </c>
      <c r="E241" s="47">
        <f>IF('②大会申し込みデータ'!H243="","","07")</f>
      </c>
      <c r="F241" s="47">
        <f>IF('②大会申し込みデータ'!H243="","",'②大会申し込みデータ'!H243)</f>
      </c>
      <c r="G241" s="47">
        <f>IF('②大会申し込みデータ'!H243="","",'②大会申し込みデータ'!I243)</f>
      </c>
      <c r="H241" s="47">
        <f>IF('②大会申し込みデータ'!H243="","",'②大会申し込みデータ'!K243&amp;" "&amp;'②大会申し込みデータ'!L243)</f>
      </c>
    </row>
    <row r="242" spans="1:8" ht="13.5">
      <c r="A242" s="47">
        <f>IF('②大会申し込みデータ'!H244="","",'②大会申し込みデータ'!A244)</f>
      </c>
      <c r="B242" s="47">
        <f>IF('②大会申し込みデータ'!H244="","",'②大会申し込みデータ'!B244)</f>
      </c>
      <c r="C242" s="47">
        <f>IF('②大会申し込みデータ'!H244="","",'②大会申し込みデータ'!C244)</f>
      </c>
      <c r="D242" s="47">
        <f>IF('②大会申し込みデータ'!H244="","",'②大会申し込みデータ'!E244)</f>
      </c>
      <c r="E242" s="47">
        <f>IF('②大会申し込みデータ'!H244="","","07")</f>
      </c>
      <c r="F242" s="47">
        <f>IF('②大会申し込みデータ'!H244="","",'②大会申し込みデータ'!H244)</f>
      </c>
      <c r="G242" s="47">
        <f>IF('②大会申し込みデータ'!H244="","",'②大会申し込みデータ'!I244)</f>
      </c>
      <c r="H242" s="47">
        <f>IF('②大会申し込みデータ'!H244="","",'②大会申し込みデータ'!K244&amp;" "&amp;'②大会申し込みデータ'!L244)</f>
      </c>
    </row>
    <row r="243" spans="1:8" ht="13.5">
      <c r="A243" s="47">
        <f>IF('②大会申し込みデータ'!H245="","",'②大会申し込みデータ'!A245)</f>
      </c>
      <c r="B243" s="47">
        <f>IF('②大会申し込みデータ'!H245="","",'②大会申し込みデータ'!B245)</f>
      </c>
      <c r="C243" s="47">
        <f>IF('②大会申し込みデータ'!H245="","",'②大会申し込みデータ'!C245)</f>
      </c>
      <c r="D243" s="47">
        <f>IF('②大会申し込みデータ'!H245="","",'②大会申し込みデータ'!E245)</f>
      </c>
      <c r="E243" s="47">
        <f>IF('②大会申し込みデータ'!H245="","","07")</f>
      </c>
      <c r="F243" s="47">
        <f>IF('②大会申し込みデータ'!H245="","",'②大会申し込みデータ'!H245)</f>
      </c>
      <c r="G243" s="47">
        <f>IF('②大会申し込みデータ'!H245="","",'②大会申し込みデータ'!I245)</f>
      </c>
      <c r="H243" s="47">
        <f>IF('②大会申し込みデータ'!H245="","",'②大会申し込みデータ'!K245&amp;" "&amp;'②大会申し込みデータ'!L245)</f>
      </c>
    </row>
    <row r="244" spans="1:8" ht="13.5">
      <c r="A244" s="47">
        <f>IF('②大会申し込みデータ'!H246="","",'②大会申し込みデータ'!A246)</f>
      </c>
      <c r="B244" s="47">
        <f>IF('②大会申し込みデータ'!H246="","",'②大会申し込みデータ'!B246)</f>
      </c>
      <c r="C244" s="47">
        <f>IF('②大会申し込みデータ'!H246="","",'②大会申し込みデータ'!C246)</f>
      </c>
      <c r="D244" s="47">
        <f>IF('②大会申し込みデータ'!H246="","",'②大会申し込みデータ'!E246)</f>
      </c>
      <c r="E244" s="47">
        <f>IF('②大会申し込みデータ'!H246="","","07")</f>
      </c>
      <c r="F244" s="47">
        <f>IF('②大会申し込みデータ'!H246="","",'②大会申し込みデータ'!H246)</f>
      </c>
      <c r="G244" s="47">
        <f>IF('②大会申し込みデータ'!H246="","",'②大会申し込みデータ'!I246)</f>
      </c>
      <c r="H244" s="47">
        <f>IF('②大会申し込みデータ'!H246="","",'②大会申し込みデータ'!K246&amp;" "&amp;'②大会申し込みデータ'!L246)</f>
      </c>
    </row>
    <row r="245" spans="1:8" ht="13.5">
      <c r="A245" s="47">
        <f>IF('②大会申し込みデータ'!H247="","",'②大会申し込みデータ'!A247)</f>
      </c>
      <c r="B245" s="47">
        <f>IF('②大会申し込みデータ'!H247="","",'②大会申し込みデータ'!B247)</f>
      </c>
      <c r="C245" s="47">
        <f>IF('②大会申し込みデータ'!H247="","",'②大会申し込みデータ'!C247)</f>
      </c>
      <c r="D245" s="47">
        <f>IF('②大会申し込みデータ'!H247="","",'②大会申し込みデータ'!E247)</f>
      </c>
      <c r="E245" s="47">
        <f>IF('②大会申し込みデータ'!H247="","","07")</f>
      </c>
      <c r="F245" s="47">
        <f>IF('②大会申し込みデータ'!H247="","",'②大会申し込みデータ'!H247)</f>
      </c>
      <c r="G245" s="47">
        <f>IF('②大会申し込みデータ'!H247="","",'②大会申し込みデータ'!I247)</f>
      </c>
      <c r="H245" s="47">
        <f>IF('②大会申し込みデータ'!H247="","",'②大会申し込みデータ'!K247&amp;" "&amp;'②大会申し込みデータ'!L247)</f>
      </c>
    </row>
    <row r="246" spans="1:8" ht="13.5">
      <c r="A246" s="47">
        <f>IF('②大会申し込みデータ'!H248="","",'②大会申し込みデータ'!A248)</f>
      </c>
      <c r="B246" s="47">
        <f>IF('②大会申し込みデータ'!H248="","",'②大会申し込みデータ'!B248)</f>
      </c>
      <c r="C246" s="47">
        <f>IF('②大会申し込みデータ'!H248="","",'②大会申し込みデータ'!C248)</f>
      </c>
      <c r="D246" s="47">
        <f>IF('②大会申し込みデータ'!H248="","",'②大会申し込みデータ'!E248)</f>
      </c>
      <c r="E246" s="47">
        <f>IF('②大会申し込みデータ'!H248="","","07")</f>
      </c>
      <c r="F246" s="47">
        <f>IF('②大会申し込みデータ'!H248="","",'②大会申し込みデータ'!H248)</f>
      </c>
      <c r="G246" s="47">
        <f>IF('②大会申し込みデータ'!H248="","",'②大会申し込みデータ'!I248)</f>
      </c>
      <c r="H246" s="47">
        <f>IF('②大会申し込みデータ'!H248="","",'②大会申し込みデータ'!K248&amp;" "&amp;'②大会申し込みデータ'!L248)</f>
      </c>
    </row>
    <row r="247" spans="1:8" ht="13.5">
      <c r="A247" s="47">
        <f>IF('②大会申し込みデータ'!H249="","",'②大会申し込みデータ'!A249)</f>
      </c>
      <c r="B247" s="47">
        <f>IF('②大会申し込みデータ'!H249="","",'②大会申し込みデータ'!B249)</f>
      </c>
      <c r="C247" s="47">
        <f>IF('②大会申し込みデータ'!H249="","",'②大会申し込みデータ'!C249)</f>
      </c>
      <c r="D247" s="47">
        <f>IF('②大会申し込みデータ'!H249="","",'②大会申し込みデータ'!E249)</f>
      </c>
      <c r="E247" s="47">
        <f>IF('②大会申し込みデータ'!H249="","","07")</f>
      </c>
      <c r="F247" s="47">
        <f>IF('②大会申し込みデータ'!H249="","",'②大会申し込みデータ'!H249)</f>
      </c>
      <c r="G247" s="47">
        <f>IF('②大会申し込みデータ'!H249="","",'②大会申し込みデータ'!I249)</f>
      </c>
      <c r="H247" s="47">
        <f>IF('②大会申し込みデータ'!H249="","",'②大会申し込みデータ'!K249&amp;" "&amp;'②大会申し込みデータ'!L249)</f>
      </c>
    </row>
    <row r="248" spans="1:8" ht="13.5">
      <c r="A248" s="47">
        <f>IF('②大会申し込みデータ'!H250="","",'②大会申し込みデータ'!A250)</f>
      </c>
      <c r="B248" s="47">
        <f>IF('②大会申し込みデータ'!H250="","",'②大会申し込みデータ'!B250)</f>
      </c>
      <c r="C248" s="47">
        <f>IF('②大会申し込みデータ'!H250="","",'②大会申し込みデータ'!C250)</f>
      </c>
      <c r="D248" s="47">
        <f>IF('②大会申し込みデータ'!H250="","",'②大会申し込みデータ'!E250)</f>
      </c>
      <c r="E248" s="47">
        <f>IF('②大会申し込みデータ'!H250="","","07")</f>
      </c>
      <c r="F248" s="47">
        <f>IF('②大会申し込みデータ'!H250="","",'②大会申し込みデータ'!H250)</f>
      </c>
      <c r="G248" s="47">
        <f>IF('②大会申し込みデータ'!H250="","",'②大会申し込みデータ'!I250)</f>
      </c>
      <c r="H248" s="47">
        <f>IF('②大会申し込みデータ'!H250="","",'②大会申し込みデータ'!K250&amp;" "&amp;'②大会申し込みデータ'!L250)</f>
      </c>
    </row>
    <row r="249" spans="1:8" ht="13.5">
      <c r="A249" s="47">
        <f>IF('②大会申し込みデータ'!H251="","",'②大会申し込みデータ'!A251)</f>
      </c>
      <c r="B249" s="47">
        <f>IF('②大会申し込みデータ'!H251="","",'②大会申し込みデータ'!B251)</f>
      </c>
      <c r="C249" s="47">
        <f>IF('②大会申し込みデータ'!H251="","",'②大会申し込みデータ'!C251)</f>
      </c>
      <c r="D249" s="47">
        <f>IF('②大会申し込みデータ'!H251="","",'②大会申し込みデータ'!E251)</f>
      </c>
      <c r="E249" s="47">
        <f>IF('②大会申し込みデータ'!H251="","","07")</f>
      </c>
      <c r="F249" s="47">
        <f>IF('②大会申し込みデータ'!H251="","",'②大会申し込みデータ'!H251)</f>
      </c>
      <c r="G249" s="47">
        <f>IF('②大会申し込みデータ'!H251="","",'②大会申し込みデータ'!I251)</f>
      </c>
      <c r="H249" s="47">
        <f>IF('②大会申し込みデータ'!H251="","",'②大会申し込みデータ'!K251&amp;" "&amp;'②大会申し込みデータ'!L251)</f>
      </c>
    </row>
    <row r="250" spans="1:8" ht="13.5">
      <c r="A250" s="47">
        <f>IF('②大会申し込みデータ'!H252="","",'②大会申し込みデータ'!A252)</f>
      </c>
      <c r="B250" s="47">
        <f>IF('②大会申し込みデータ'!H252="","",'②大会申し込みデータ'!B252)</f>
      </c>
      <c r="C250" s="47">
        <f>IF('②大会申し込みデータ'!H252="","",'②大会申し込みデータ'!C252)</f>
      </c>
      <c r="D250" s="47">
        <f>IF('②大会申し込みデータ'!H252="","",'②大会申し込みデータ'!E252)</f>
      </c>
      <c r="E250" s="47">
        <f>IF('②大会申し込みデータ'!H252="","","07")</f>
      </c>
      <c r="F250" s="47">
        <f>IF('②大会申し込みデータ'!H252="","",'②大会申し込みデータ'!H252)</f>
      </c>
      <c r="G250" s="47">
        <f>IF('②大会申し込みデータ'!H252="","",'②大会申し込みデータ'!I252)</f>
      </c>
      <c r="H250" s="47">
        <f>IF('②大会申し込みデータ'!H252="","",'②大会申し込みデータ'!K252&amp;" "&amp;'②大会申し込みデータ'!L252)</f>
      </c>
    </row>
    <row r="251" spans="1:8" ht="13.5">
      <c r="A251" s="47">
        <f>IF('②大会申し込みデータ'!H253="","",'②大会申し込みデータ'!A253)</f>
      </c>
      <c r="B251" s="47">
        <f>IF('②大会申し込みデータ'!H253="","",'②大会申し込みデータ'!B253)</f>
      </c>
      <c r="C251" s="47">
        <f>IF('②大会申し込みデータ'!H253="","",'②大会申し込みデータ'!C253)</f>
      </c>
      <c r="D251" s="47">
        <f>IF('②大会申し込みデータ'!H253="","",'②大会申し込みデータ'!E253)</f>
      </c>
      <c r="E251" s="47">
        <f>IF('②大会申し込みデータ'!H253="","","07")</f>
      </c>
      <c r="F251" s="47">
        <f>IF('②大会申し込みデータ'!H253="","",'②大会申し込みデータ'!H253)</f>
      </c>
      <c r="G251" s="47">
        <f>IF('②大会申し込みデータ'!H253="","",'②大会申し込みデータ'!I253)</f>
      </c>
      <c r="H251" s="47">
        <f>IF('②大会申し込みデータ'!H253="","",'②大会申し込みデータ'!K253&amp;" "&amp;'②大会申し込みデータ'!L253)</f>
      </c>
    </row>
    <row r="252" spans="1:8" ht="13.5">
      <c r="A252" s="47">
        <f>IF('②大会申し込みデータ'!H254="","",'②大会申し込みデータ'!A254)</f>
      </c>
      <c r="B252" s="47">
        <f>IF('②大会申し込みデータ'!H254="","",'②大会申し込みデータ'!B254)</f>
      </c>
      <c r="C252" s="47">
        <f>IF('②大会申し込みデータ'!H254="","",'②大会申し込みデータ'!C254)</f>
      </c>
      <c r="D252" s="47">
        <f>IF('②大会申し込みデータ'!H254="","",'②大会申し込みデータ'!E254)</f>
      </c>
      <c r="E252" s="47">
        <f>IF('②大会申し込みデータ'!H254="","","07")</f>
      </c>
      <c r="F252" s="47">
        <f>IF('②大会申し込みデータ'!H254="","",'②大会申し込みデータ'!H254)</f>
      </c>
      <c r="G252" s="47">
        <f>IF('②大会申し込みデータ'!H254="","",'②大会申し込みデータ'!I254)</f>
      </c>
      <c r="H252" s="47">
        <f>IF('②大会申し込みデータ'!H254="","",'②大会申し込みデータ'!K254&amp;" "&amp;'②大会申し込みデータ'!L254)</f>
      </c>
    </row>
    <row r="253" spans="1:8" ht="13.5">
      <c r="A253" s="47">
        <f>IF('②大会申し込みデータ'!H255="","",'②大会申し込みデータ'!A255)</f>
      </c>
      <c r="B253" s="47">
        <f>IF('②大会申し込みデータ'!H255="","",'②大会申し込みデータ'!B255)</f>
      </c>
      <c r="C253" s="47">
        <f>IF('②大会申し込みデータ'!H255="","",'②大会申し込みデータ'!C255)</f>
      </c>
      <c r="D253" s="47">
        <f>IF('②大会申し込みデータ'!H255="","",'②大会申し込みデータ'!E255)</f>
      </c>
      <c r="E253" s="47">
        <f>IF('②大会申し込みデータ'!H255="","","07")</f>
      </c>
      <c r="F253" s="47">
        <f>IF('②大会申し込みデータ'!H255="","",'②大会申し込みデータ'!H255)</f>
      </c>
      <c r="G253" s="47">
        <f>IF('②大会申し込みデータ'!H255="","",'②大会申し込みデータ'!I255)</f>
      </c>
      <c r="H253" s="47">
        <f>IF('②大会申し込みデータ'!H255="","",'②大会申し込みデータ'!K255&amp;" "&amp;'②大会申し込みデータ'!L255)</f>
      </c>
    </row>
    <row r="254" spans="1:8" ht="13.5">
      <c r="A254" s="47">
        <f>IF('②大会申し込みデータ'!H256="","",'②大会申し込みデータ'!A256)</f>
      </c>
      <c r="B254" s="47">
        <f>IF('②大会申し込みデータ'!H256="","",'②大会申し込みデータ'!B256)</f>
      </c>
      <c r="C254" s="47">
        <f>IF('②大会申し込みデータ'!H256="","",'②大会申し込みデータ'!C256)</f>
      </c>
      <c r="D254" s="47">
        <f>IF('②大会申し込みデータ'!H256="","",'②大会申し込みデータ'!E256)</f>
      </c>
      <c r="E254" s="47">
        <f>IF('②大会申し込みデータ'!H256="","","07")</f>
      </c>
      <c r="F254" s="47">
        <f>IF('②大会申し込みデータ'!H256="","",'②大会申し込みデータ'!H256)</f>
      </c>
      <c r="G254" s="47">
        <f>IF('②大会申し込みデータ'!H256="","",'②大会申し込みデータ'!I256)</f>
      </c>
      <c r="H254" s="47">
        <f>IF('②大会申し込みデータ'!H256="","",'②大会申し込みデータ'!K256&amp;" "&amp;'②大会申し込みデータ'!L256)</f>
      </c>
    </row>
    <row r="255" spans="1:8" ht="13.5">
      <c r="A255" s="47">
        <f>IF('②大会申し込みデータ'!H257="","",'②大会申し込みデータ'!A257)</f>
      </c>
      <c r="B255" s="47">
        <f>IF('②大会申し込みデータ'!H257="","",'②大会申し込みデータ'!B257)</f>
      </c>
      <c r="C255" s="47">
        <f>IF('②大会申し込みデータ'!H257="","",'②大会申し込みデータ'!C257)</f>
      </c>
      <c r="D255" s="47">
        <f>IF('②大会申し込みデータ'!H257="","",'②大会申し込みデータ'!E257)</f>
      </c>
      <c r="E255" s="47">
        <f>IF('②大会申し込みデータ'!H257="","","07")</f>
      </c>
      <c r="F255" s="47">
        <f>IF('②大会申し込みデータ'!H257="","",'②大会申し込みデータ'!H257)</f>
      </c>
      <c r="G255" s="47">
        <f>IF('②大会申し込みデータ'!H257="","",'②大会申し込みデータ'!I257)</f>
      </c>
      <c r="H255" s="47">
        <f>IF('②大会申し込みデータ'!H257="","",'②大会申し込みデータ'!K257&amp;" "&amp;'②大会申し込みデータ'!L257)</f>
      </c>
    </row>
    <row r="256" spans="1:8" ht="13.5">
      <c r="A256" s="47">
        <f>IF('②大会申し込みデータ'!H258="","",'②大会申し込みデータ'!A258)</f>
      </c>
      <c r="B256" s="47">
        <f>IF('②大会申し込みデータ'!H258="","",'②大会申し込みデータ'!B258)</f>
      </c>
      <c r="C256" s="47">
        <f>IF('②大会申し込みデータ'!H258="","",'②大会申し込みデータ'!C258)</f>
      </c>
      <c r="D256" s="47">
        <f>IF('②大会申し込みデータ'!H258="","",'②大会申し込みデータ'!E258)</f>
      </c>
      <c r="E256" s="47">
        <f>IF('②大会申し込みデータ'!H258="","","07")</f>
      </c>
      <c r="F256" s="47">
        <f>IF('②大会申し込みデータ'!H258="","",'②大会申し込みデータ'!H258)</f>
      </c>
      <c r="G256" s="47">
        <f>IF('②大会申し込みデータ'!H258="","",'②大会申し込みデータ'!I258)</f>
      </c>
      <c r="H256" s="47">
        <f>IF('②大会申し込みデータ'!H258="","",'②大会申し込みデータ'!K258&amp;" "&amp;'②大会申し込みデータ'!L258)</f>
      </c>
    </row>
    <row r="257" spans="1:8" ht="13.5">
      <c r="A257" s="47">
        <f>IF('②大会申し込みデータ'!H259="","",'②大会申し込みデータ'!A259)</f>
      </c>
      <c r="B257" s="47">
        <f>IF('②大会申し込みデータ'!H259="","",'②大会申し込みデータ'!B259)</f>
      </c>
      <c r="C257" s="47">
        <f>IF('②大会申し込みデータ'!H259="","",'②大会申し込みデータ'!C259)</f>
      </c>
      <c r="D257" s="47">
        <f>IF('②大会申し込みデータ'!H259="","",'②大会申し込みデータ'!E259)</f>
      </c>
      <c r="E257" s="47">
        <f>IF('②大会申し込みデータ'!H259="","","07")</f>
      </c>
      <c r="F257" s="47">
        <f>IF('②大会申し込みデータ'!H259="","",'②大会申し込みデータ'!H259)</f>
      </c>
      <c r="G257" s="47">
        <f>IF('②大会申し込みデータ'!H259="","",'②大会申し込みデータ'!I259)</f>
      </c>
      <c r="H257" s="47">
        <f>IF('②大会申し込みデータ'!H259="","",'②大会申し込みデータ'!K259&amp;" "&amp;'②大会申し込みデータ'!L259)</f>
      </c>
    </row>
    <row r="258" spans="1:8" ht="13.5">
      <c r="A258" s="47">
        <f>IF('②大会申し込みデータ'!H260="","",'②大会申し込みデータ'!A260)</f>
      </c>
      <c r="B258" s="47">
        <f>IF('②大会申し込みデータ'!H260="","",'②大会申し込みデータ'!B260)</f>
      </c>
      <c r="C258" s="47">
        <f>IF('②大会申し込みデータ'!H260="","",'②大会申し込みデータ'!C260)</f>
      </c>
      <c r="D258" s="47">
        <f>IF('②大会申し込みデータ'!H260="","",'②大会申し込みデータ'!E260)</f>
      </c>
      <c r="E258" s="47">
        <f>IF('②大会申し込みデータ'!H260="","","07")</f>
      </c>
      <c r="F258" s="47">
        <f>IF('②大会申し込みデータ'!H260="","",'②大会申し込みデータ'!H260)</f>
      </c>
      <c r="G258" s="47">
        <f>IF('②大会申し込みデータ'!H260="","",'②大会申し込みデータ'!I260)</f>
      </c>
      <c r="H258" s="47">
        <f>IF('②大会申し込みデータ'!H260="","",'②大会申し込みデータ'!K260&amp;" "&amp;'②大会申し込みデータ'!L260)</f>
      </c>
    </row>
    <row r="259" spans="1:8" ht="13.5">
      <c r="A259" s="47">
        <f>IF('②大会申し込みデータ'!H261="","",'②大会申し込みデータ'!A261)</f>
      </c>
      <c r="B259" s="47">
        <f>IF('②大会申し込みデータ'!H261="","",'②大会申し込みデータ'!B261)</f>
      </c>
      <c r="C259" s="47">
        <f>IF('②大会申し込みデータ'!H261="","",'②大会申し込みデータ'!C261)</f>
      </c>
      <c r="D259" s="47">
        <f>IF('②大会申し込みデータ'!H261="","",'②大会申し込みデータ'!E261)</f>
      </c>
      <c r="E259" s="47">
        <f>IF('②大会申し込みデータ'!H261="","","07")</f>
      </c>
      <c r="F259" s="47">
        <f>IF('②大会申し込みデータ'!H261="","",'②大会申し込みデータ'!H261)</f>
      </c>
      <c r="G259" s="47">
        <f>IF('②大会申し込みデータ'!H261="","",'②大会申し込みデータ'!I261)</f>
      </c>
      <c r="H259" s="47">
        <f>IF('②大会申し込みデータ'!H261="","",'②大会申し込みデータ'!K261&amp;" "&amp;'②大会申し込みデータ'!L261)</f>
      </c>
    </row>
    <row r="260" spans="1:8" ht="13.5">
      <c r="A260" s="47">
        <f>IF('②大会申し込みデータ'!H262="","",'②大会申し込みデータ'!A262)</f>
      </c>
      <c r="B260" s="47">
        <f>IF('②大会申し込みデータ'!H262="","",'②大会申し込みデータ'!B262)</f>
      </c>
      <c r="C260" s="47">
        <f>IF('②大会申し込みデータ'!H262="","",'②大会申し込みデータ'!C262)</f>
      </c>
      <c r="D260" s="47">
        <f>IF('②大会申し込みデータ'!H262="","",'②大会申し込みデータ'!E262)</f>
      </c>
      <c r="E260" s="47">
        <f>IF('②大会申し込みデータ'!H262="","","07")</f>
      </c>
      <c r="F260" s="47">
        <f>IF('②大会申し込みデータ'!H262="","",'②大会申し込みデータ'!H262)</f>
      </c>
      <c r="G260" s="47">
        <f>IF('②大会申し込みデータ'!H262="","",'②大会申し込みデータ'!I262)</f>
      </c>
      <c r="H260" s="47">
        <f>IF('②大会申し込みデータ'!H262="","",'②大会申し込みデータ'!K262&amp;" "&amp;'②大会申し込みデータ'!L262)</f>
      </c>
    </row>
    <row r="261" spans="1:8" ht="13.5">
      <c r="A261" s="47">
        <f>IF('②大会申し込みデータ'!H263="","",'②大会申し込みデータ'!A263)</f>
      </c>
      <c r="B261" s="47">
        <f>IF('②大会申し込みデータ'!H263="","",'②大会申し込みデータ'!B263)</f>
      </c>
      <c r="C261" s="47">
        <f>IF('②大会申し込みデータ'!H263="","",'②大会申し込みデータ'!C263)</f>
      </c>
      <c r="D261" s="47">
        <f>IF('②大会申し込みデータ'!H263="","",'②大会申し込みデータ'!E263)</f>
      </c>
      <c r="E261" s="47">
        <f>IF('②大会申し込みデータ'!H263="","","07")</f>
      </c>
      <c r="F261" s="47">
        <f>IF('②大会申し込みデータ'!H263="","",'②大会申し込みデータ'!H263)</f>
      </c>
      <c r="G261" s="47">
        <f>IF('②大会申し込みデータ'!H263="","",'②大会申し込みデータ'!I263)</f>
      </c>
      <c r="H261" s="47">
        <f>IF('②大会申し込みデータ'!H263="","",'②大会申し込みデータ'!K263&amp;" "&amp;'②大会申し込みデータ'!L263)</f>
      </c>
    </row>
    <row r="262" spans="1:8" ht="13.5">
      <c r="A262" s="47">
        <f>IF('②大会申し込みデータ'!H264="","",'②大会申し込みデータ'!A264)</f>
      </c>
      <c r="B262" s="47">
        <f>IF('②大会申し込みデータ'!H264="","",'②大会申し込みデータ'!B264)</f>
      </c>
      <c r="C262" s="47">
        <f>IF('②大会申し込みデータ'!H264="","",'②大会申し込みデータ'!C264)</f>
      </c>
      <c r="D262" s="47">
        <f>IF('②大会申し込みデータ'!H264="","",'②大会申し込みデータ'!E264)</f>
      </c>
      <c r="E262" s="47">
        <f>IF('②大会申し込みデータ'!H264="","","07")</f>
      </c>
      <c r="F262" s="47">
        <f>IF('②大会申し込みデータ'!H264="","",'②大会申し込みデータ'!H264)</f>
      </c>
      <c r="G262" s="47">
        <f>IF('②大会申し込みデータ'!H264="","",'②大会申し込みデータ'!I264)</f>
      </c>
      <c r="H262" s="47">
        <f>IF('②大会申し込みデータ'!H264="","",'②大会申し込みデータ'!K264&amp;" "&amp;'②大会申し込みデータ'!L264)</f>
      </c>
    </row>
    <row r="263" spans="1:8" ht="13.5">
      <c r="A263" s="47">
        <f>IF('②大会申し込みデータ'!H265="","",'②大会申し込みデータ'!A265)</f>
      </c>
      <c r="B263" s="47">
        <f>IF('②大会申し込みデータ'!H265="","",'②大会申し込みデータ'!B265)</f>
      </c>
      <c r="C263" s="47">
        <f>IF('②大会申し込みデータ'!H265="","",'②大会申し込みデータ'!C265)</f>
      </c>
      <c r="D263" s="47">
        <f>IF('②大会申し込みデータ'!H265="","",'②大会申し込みデータ'!E265)</f>
      </c>
      <c r="E263" s="47">
        <f>IF('②大会申し込みデータ'!H265="","","07")</f>
      </c>
      <c r="F263" s="47">
        <f>IF('②大会申し込みデータ'!H265="","",'②大会申し込みデータ'!H265)</f>
      </c>
      <c r="G263" s="47">
        <f>IF('②大会申し込みデータ'!H265="","",'②大会申し込みデータ'!I265)</f>
      </c>
      <c r="H263" s="47">
        <f>IF('②大会申し込みデータ'!H265="","",'②大会申し込みデータ'!K265&amp;" "&amp;'②大会申し込みデータ'!L265)</f>
      </c>
    </row>
    <row r="264" spans="1:8" ht="13.5">
      <c r="A264" s="47">
        <f>IF('②大会申し込みデータ'!H266="","",'②大会申し込みデータ'!A266)</f>
      </c>
      <c r="B264" s="47">
        <f>IF('②大会申し込みデータ'!H266="","",'②大会申し込みデータ'!B266)</f>
      </c>
      <c r="C264" s="47">
        <f>IF('②大会申し込みデータ'!H266="","",'②大会申し込みデータ'!C266)</f>
      </c>
      <c r="D264" s="47">
        <f>IF('②大会申し込みデータ'!H266="","",'②大会申し込みデータ'!E266)</f>
      </c>
      <c r="E264" s="47">
        <f>IF('②大会申し込みデータ'!H266="","","07")</f>
      </c>
      <c r="F264" s="47">
        <f>IF('②大会申し込みデータ'!H266="","",'②大会申し込みデータ'!H266)</f>
      </c>
      <c r="G264" s="47">
        <f>IF('②大会申し込みデータ'!H266="","",'②大会申し込みデータ'!I266)</f>
      </c>
      <c r="H264" s="47">
        <f>IF('②大会申し込みデータ'!H266="","",'②大会申し込みデータ'!K266&amp;" "&amp;'②大会申し込みデータ'!L266)</f>
      </c>
    </row>
    <row r="265" spans="1:8" ht="13.5">
      <c r="A265" s="47">
        <f>IF('②大会申し込みデータ'!H267="","",'②大会申し込みデータ'!A267)</f>
      </c>
      <c r="B265" s="47">
        <f>IF('②大会申し込みデータ'!H267="","",'②大会申し込みデータ'!B267)</f>
      </c>
      <c r="C265" s="47">
        <f>IF('②大会申し込みデータ'!H267="","",'②大会申し込みデータ'!C267)</f>
      </c>
      <c r="D265" s="47">
        <f>IF('②大会申し込みデータ'!H267="","",'②大会申し込みデータ'!E267)</f>
      </c>
      <c r="E265" s="47">
        <f>IF('②大会申し込みデータ'!H267="","","07")</f>
      </c>
      <c r="F265" s="47">
        <f>IF('②大会申し込みデータ'!H267="","",'②大会申し込みデータ'!H267)</f>
      </c>
      <c r="G265" s="47">
        <f>IF('②大会申し込みデータ'!H267="","",'②大会申し込みデータ'!I267)</f>
      </c>
      <c r="H265" s="47">
        <f>IF('②大会申し込みデータ'!H267="","",'②大会申し込みデータ'!K267&amp;" "&amp;'②大会申し込みデータ'!L267)</f>
      </c>
    </row>
    <row r="266" spans="1:8" ht="13.5">
      <c r="A266" s="47">
        <f>IF('②大会申し込みデータ'!H268="","",'②大会申し込みデータ'!A268)</f>
      </c>
      <c r="B266" s="47">
        <f>IF('②大会申し込みデータ'!H268="","",'②大会申し込みデータ'!B268)</f>
      </c>
      <c r="C266" s="47">
        <f>IF('②大会申し込みデータ'!H268="","",'②大会申し込みデータ'!C268)</f>
      </c>
      <c r="D266" s="47">
        <f>IF('②大会申し込みデータ'!H268="","",'②大会申し込みデータ'!E268)</f>
      </c>
      <c r="E266" s="47">
        <f>IF('②大会申し込みデータ'!H268="","","07")</f>
      </c>
      <c r="F266" s="47">
        <f>IF('②大会申し込みデータ'!H268="","",'②大会申し込みデータ'!H268)</f>
      </c>
      <c r="G266" s="47">
        <f>IF('②大会申し込みデータ'!H268="","",'②大会申し込みデータ'!I268)</f>
      </c>
      <c r="H266" s="47">
        <f>IF('②大会申し込みデータ'!H268="","",'②大会申し込みデータ'!K268&amp;" "&amp;'②大会申し込みデータ'!L268)</f>
      </c>
    </row>
    <row r="267" spans="1:8" ht="13.5">
      <c r="A267" s="47">
        <f>IF('②大会申し込みデータ'!H269="","",'②大会申し込みデータ'!A269)</f>
      </c>
      <c r="B267" s="47">
        <f>IF('②大会申し込みデータ'!H269="","",'②大会申し込みデータ'!B269)</f>
      </c>
      <c r="C267" s="47">
        <f>IF('②大会申し込みデータ'!H269="","",'②大会申し込みデータ'!C269)</f>
      </c>
      <c r="D267" s="47">
        <f>IF('②大会申し込みデータ'!H269="","",'②大会申し込みデータ'!E269)</f>
      </c>
      <c r="E267" s="47">
        <f>IF('②大会申し込みデータ'!H269="","","07")</f>
      </c>
      <c r="F267" s="47">
        <f>IF('②大会申し込みデータ'!H269="","",'②大会申し込みデータ'!H269)</f>
      </c>
      <c r="G267" s="47">
        <f>IF('②大会申し込みデータ'!H269="","",'②大会申し込みデータ'!I269)</f>
      </c>
      <c r="H267" s="47">
        <f>IF('②大会申し込みデータ'!H269="","",'②大会申し込みデータ'!K269&amp;" "&amp;'②大会申し込みデータ'!L269)</f>
      </c>
    </row>
    <row r="268" spans="1:8" ht="13.5">
      <c r="A268" s="47">
        <f>IF('②大会申し込みデータ'!H270="","",'②大会申し込みデータ'!A270)</f>
      </c>
      <c r="B268" s="47">
        <f>IF('②大会申し込みデータ'!H270="","",'②大会申し込みデータ'!B270)</f>
      </c>
      <c r="C268" s="47">
        <f>IF('②大会申し込みデータ'!H270="","",'②大会申し込みデータ'!C270)</f>
      </c>
      <c r="D268" s="47">
        <f>IF('②大会申し込みデータ'!H270="","",'②大会申し込みデータ'!E270)</f>
      </c>
      <c r="E268" s="47">
        <f>IF('②大会申し込みデータ'!H270="","","07")</f>
      </c>
      <c r="F268" s="47">
        <f>IF('②大会申し込みデータ'!H270="","",'②大会申し込みデータ'!H270)</f>
      </c>
      <c r="G268" s="47">
        <f>IF('②大会申し込みデータ'!H270="","",'②大会申し込みデータ'!I270)</f>
      </c>
      <c r="H268" s="47">
        <f>IF('②大会申し込みデータ'!H270="","",'②大会申し込みデータ'!K270&amp;" "&amp;'②大会申し込みデータ'!L270)</f>
      </c>
    </row>
    <row r="269" spans="1:8" ht="13.5">
      <c r="A269" s="47">
        <f>IF('②大会申し込みデータ'!H271="","",'②大会申し込みデータ'!A271)</f>
      </c>
      <c r="B269" s="47">
        <f>IF('②大会申し込みデータ'!H271="","",'②大会申し込みデータ'!B271)</f>
      </c>
      <c r="C269" s="47">
        <f>IF('②大会申し込みデータ'!H271="","",'②大会申し込みデータ'!C271)</f>
      </c>
      <c r="D269" s="47">
        <f>IF('②大会申し込みデータ'!H271="","",'②大会申し込みデータ'!E271)</f>
      </c>
      <c r="E269" s="47">
        <f>IF('②大会申し込みデータ'!H271="","","07")</f>
      </c>
      <c r="F269" s="47">
        <f>IF('②大会申し込みデータ'!H271="","",'②大会申し込みデータ'!H271)</f>
      </c>
      <c r="G269" s="47">
        <f>IF('②大会申し込みデータ'!H271="","",'②大会申し込みデータ'!I271)</f>
      </c>
      <c r="H269" s="47">
        <f>IF('②大会申し込みデータ'!H271="","",'②大会申し込みデータ'!K271&amp;" "&amp;'②大会申し込みデータ'!L271)</f>
      </c>
    </row>
    <row r="270" spans="1:8" ht="13.5">
      <c r="A270" s="47">
        <f>IF('②大会申し込みデータ'!H272="","",'②大会申し込みデータ'!A272)</f>
      </c>
      <c r="B270" s="47">
        <f>IF('②大会申し込みデータ'!H272="","",'②大会申し込みデータ'!B272)</f>
      </c>
      <c r="C270" s="47">
        <f>IF('②大会申し込みデータ'!H272="","",'②大会申し込みデータ'!C272)</f>
      </c>
      <c r="D270" s="47">
        <f>IF('②大会申し込みデータ'!H272="","",'②大会申し込みデータ'!E272)</f>
      </c>
      <c r="E270" s="47">
        <f>IF('②大会申し込みデータ'!H272="","","07")</f>
      </c>
      <c r="F270" s="47">
        <f>IF('②大会申し込みデータ'!H272="","",'②大会申し込みデータ'!H272)</f>
      </c>
      <c r="G270" s="47">
        <f>IF('②大会申し込みデータ'!H272="","",'②大会申し込みデータ'!I272)</f>
      </c>
      <c r="H270" s="47">
        <f>IF('②大会申し込みデータ'!H272="","",'②大会申し込みデータ'!K272&amp;" "&amp;'②大会申し込みデータ'!L272)</f>
      </c>
    </row>
    <row r="271" spans="1:8" ht="13.5">
      <c r="A271" s="47">
        <f>IF('②大会申し込みデータ'!H273="","",'②大会申し込みデータ'!A273)</f>
      </c>
      <c r="B271" s="47">
        <f>IF('②大会申し込みデータ'!H273="","",'②大会申し込みデータ'!B273)</f>
      </c>
      <c r="C271" s="47">
        <f>IF('②大会申し込みデータ'!H273="","",'②大会申し込みデータ'!C273)</f>
      </c>
      <c r="D271" s="47">
        <f>IF('②大会申し込みデータ'!H273="","",'②大会申し込みデータ'!E273)</f>
      </c>
      <c r="E271" s="47">
        <f>IF('②大会申し込みデータ'!H273="","","07")</f>
      </c>
      <c r="F271" s="47">
        <f>IF('②大会申し込みデータ'!H273="","",'②大会申し込みデータ'!H273)</f>
      </c>
      <c r="G271" s="47">
        <f>IF('②大会申し込みデータ'!H273="","",'②大会申し込みデータ'!I273)</f>
      </c>
      <c r="H271" s="47">
        <f>IF('②大会申し込みデータ'!H273="","",'②大会申し込みデータ'!K273&amp;" "&amp;'②大会申し込みデータ'!L273)</f>
      </c>
    </row>
    <row r="272" spans="1:8" ht="13.5">
      <c r="A272" s="47">
        <f>IF('②大会申し込みデータ'!H274="","",'②大会申し込みデータ'!A274)</f>
      </c>
      <c r="B272" s="47">
        <f>IF('②大会申し込みデータ'!H274="","",'②大会申し込みデータ'!B274)</f>
      </c>
      <c r="C272" s="47">
        <f>IF('②大会申し込みデータ'!H274="","",'②大会申し込みデータ'!C274)</f>
      </c>
      <c r="D272" s="47">
        <f>IF('②大会申し込みデータ'!H274="","",'②大会申し込みデータ'!E274)</f>
      </c>
      <c r="E272" s="47">
        <f>IF('②大会申し込みデータ'!H274="","","07")</f>
      </c>
      <c r="F272" s="47">
        <f>IF('②大会申し込みデータ'!H274="","",'②大会申し込みデータ'!H274)</f>
      </c>
      <c r="G272" s="47">
        <f>IF('②大会申し込みデータ'!H274="","",'②大会申し込みデータ'!I274)</f>
      </c>
      <c r="H272" s="47">
        <f>IF('②大会申し込みデータ'!H274="","",'②大会申し込みデータ'!K274&amp;" "&amp;'②大会申し込みデータ'!L274)</f>
      </c>
    </row>
    <row r="273" spans="1:8" ht="13.5">
      <c r="A273" s="47">
        <f>IF('②大会申し込みデータ'!H275="","",'②大会申し込みデータ'!A275)</f>
      </c>
      <c r="B273" s="47">
        <f>IF('②大会申し込みデータ'!H275="","",'②大会申し込みデータ'!B275)</f>
      </c>
      <c r="C273" s="47">
        <f>IF('②大会申し込みデータ'!H275="","",'②大会申し込みデータ'!C275)</f>
      </c>
      <c r="D273" s="47">
        <f>IF('②大会申し込みデータ'!H275="","",'②大会申し込みデータ'!E275)</f>
      </c>
      <c r="E273" s="47">
        <f>IF('②大会申し込みデータ'!H275="","","07")</f>
      </c>
      <c r="F273" s="47">
        <f>IF('②大会申し込みデータ'!H275="","",'②大会申し込みデータ'!H275)</f>
      </c>
      <c r="G273" s="47">
        <f>IF('②大会申し込みデータ'!H275="","",'②大会申し込みデータ'!I275)</f>
      </c>
      <c r="H273" s="47">
        <f>IF('②大会申し込みデータ'!H275="","",'②大会申し込みデータ'!K275&amp;" "&amp;'②大会申し込みデータ'!L275)</f>
      </c>
    </row>
    <row r="274" spans="1:8" ht="13.5">
      <c r="A274" s="47">
        <f>IF('②大会申し込みデータ'!H276="","",'②大会申し込みデータ'!A276)</f>
      </c>
      <c r="B274" s="47">
        <f>IF('②大会申し込みデータ'!H276="","",'②大会申し込みデータ'!B276)</f>
      </c>
      <c r="C274" s="47">
        <f>IF('②大会申し込みデータ'!H276="","",'②大会申し込みデータ'!C276)</f>
      </c>
      <c r="D274" s="47">
        <f>IF('②大会申し込みデータ'!H276="","",'②大会申し込みデータ'!E276)</f>
      </c>
      <c r="E274" s="47">
        <f>IF('②大会申し込みデータ'!H276="","","07")</f>
      </c>
      <c r="F274" s="47">
        <f>IF('②大会申し込みデータ'!H276="","",'②大会申し込みデータ'!H276)</f>
      </c>
      <c r="G274" s="47">
        <f>IF('②大会申し込みデータ'!H276="","",'②大会申し込みデータ'!I276)</f>
      </c>
      <c r="H274" s="47">
        <f>IF('②大会申し込みデータ'!H276="","",'②大会申し込みデータ'!K276&amp;" "&amp;'②大会申し込みデータ'!L276)</f>
      </c>
    </row>
    <row r="275" spans="1:8" ht="13.5">
      <c r="A275" s="47">
        <f>IF('②大会申し込みデータ'!H277="","",'②大会申し込みデータ'!A277)</f>
      </c>
      <c r="B275" s="47">
        <f>IF('②大会申し込みデータ'!H277="","",'②大会申し込みデータ'!B277)</f>
      </c>
      <c r="C275" s="47">
        <f>IF('②大会申し込みデータ'!H277="","",'②大会申し込みデータ'!C277)</f>
      </c>
      <c r="D275" s="47">
        <f>IF('②大会申し込みデータ'!H277="","",'②大会申し込みデータ'!E277)</f>
      </c>
      <c r="E275" s="47">
        <f>IF('②大会申し込みデータ'!H277="","","07")</f>
      </c>
      <c r="F275" s="47">
        <f>IF('②大会申し込みデータ'!H277="","",'②大会申し込みデータ'!H277)</f>
      </c>
      <c r="G275" s="47">
        <f>IF('②大会申し込みデータ'!H277="","",'②大会申し込みデータ'!I277)</f>
      </c>
      <c r="H275" s="47">
        <f>IF('②大会申し込みデータ'!H277="","",'②大会申し込みデータ'!K277&amp;" "&amp;'②大会申し込みデータ'!L277)</f>
      </c>
    </row>
    <row r="276" spans="1:8" ht="13.5">
      <c r="A276" s="47">
        <f>IF('②大会申し込みデータ'!H278="","",'②大会申し込みデータ'!A278)</f>
      </c>
      <c r="B276" s="47">
        <f>IF('②大会申し込みデータ'!H278="","",'②大会申し込みデータ'!B278)</f>
      </c>
      <c r="C276" s="47">
        <f>IF('②大会申し込みデータ'!H278="","",'②大会申し込みデータ'!C278)</f>
      </c>
      <c r="D276" s="47">
        <f>IF('②大会申し込みデータ'!H278="","",'②大会申し込みデータ'!E278)</f>
      </c>
      <c r="E276" s="47">
        <f>IF('②大会申し込みデータ'!H278="","","07")</f>
      </c>
      <c r="F276" s="47">
        <f>IF('②大会申し込みデータ'!H278="","",'②大会申し込みデータ'!H278)</f>
      </c>
      <c r="G276" s="47">
        <f>IF('②大会申し込みデータ'!H278="","",'②大会申し込みデータ'!I278)</f>
      </c>
      <c r="H276" s="47">
        <f>IF('②大会申し込みデータ'!H278="","",'②大会申し込みデータ'!K278&amp;" "&amp;'②大会申し込みデータ'!L278)</f>
      </c>
    </row>
    <row r="277" spans="1:8" ht="13.5">
      <c r="A277" s="47">
        <f>IF('②大会申し込みデータ'!H279="","",'②大会申し込みデータ'!A279)</f>
      </c>
      <c r="B277" s="47">
        <f>IF('②大会申し込みデータ'!H279="","",'②大会申し込みデータ'!B279)</f>
      </c>
      <c r="C277" s="47">
        <f>IF('②大会申し込みデータ'!H279="","",'②大会申し込みデータ'!C279)</f>
      </c>
      <c r="D277" s="47">
        <f>IF('②大会申し込みデータ'!H279="","",'②大会申し込みデータ'!E279)</f>
      </c>
      <c r="E277" s="47">
        <f>IF('②大会申し込みデータ'!H279="","","07")</f>
      </c>
      <c r="F277" s="47">
        <f>IF('②大会申し込みデータ'!H279="","",'②大会申し込みデータ'!H279)</f>
      </c>
      <c r="G277" s="47">
        <f>IF('②大会申し込みデータ'!H279="","",'②大会申し込みデータ'!I279)</f>
      </c>
      <c r="H277" s="47">
        <f>IF('②大会申し込みデータ'!H279="","",'②大会申し込みデータ'!K279&amp;" "&amp;'②大会申し込みデータ'!L279)</f>
      </c>
    </row>
    <row r="278" spans="1:8" ht="13.5">
      <c r="A278" s="47">
        <f>IF('②大会申し込みデータ'!H280="","",'②大会申し込みデータ'!A280)</f>
      </c>
      <c r="B278" s="47">
        <f>IF('②大会申し込みデータ'!H280="","",'②大会申し込みデータ'!B280)</f>
      </c>
      <c r="C278" s="47">
        <f>IF('②大会申し込みデータ'!H280="","",'②大会申し込みデータ'!C280)</f>
      </c>
      <c r="D278" s="47">
        <f>IF('②大会申し込みデータ'!H280="","",'②大会申し込みデータ'!E280)</f>
      </c>
      <c r="E278" s="47">
        <f>IF('②大会申し込みデータ'!H280="","","07")</f>
      </c>
      <c r="F278" s="47">
        <f>IF('②大会申し込みデータ'!H280="","",'②大会申し込みデータ'!H280)</f>
      </c>
      <c r="G278" s="47">
        <f>IF('②大会申し込みデータ'!H280="","",'②大会申し込みデータ'!I280)</f>
      </c>
      <c r="H278" s="47">
        <f>IF('②大会申し込みデータ'!H280="","",'②大会申し込みデータ'!K280&amp;" "&amp;'②大会申し込みデータ'!L280)</f>
      </c>
    </row>
    <row r="279" spans="1:8" ht="13.5">
      <c r="A279" s="47">
        <f>IF('②大会申し込みデータ'!H281="","",'②大会申し込みデータ'!A281)</f>
      </c>
      <c r="B279" s="47">
        <f>IF('②大会申し込みデータ'!H281="","",'②大会申し込みデータ'!B281)</f>
      </c>
      <c r="C279" s="47">
        <f>IF('②大会申し込みデータ'!H281="","",'②大会申し込みデータ'!C281)</f>
      </c>
      <c r="D279" s="47">
        <f>IF('②大会申し込みデータ'!H281="","",'②大会申し込みデータ'!E281)</f>
      </c>
      <c r="E279" s="47">
        <f>IF('②大会申し込みデータ'!H281="","","07")</f>
      </c>
      <c r="F279" s="47">
        <f>IF('②大会申し込みデータ'!H281="","",'②大会申し込みデータ'!H281)</f>
      </c>
      <c r="G279" s="47">
        <f>IF('②大会申し込みデータ'!H281="","",'②大会申し込みデータ'!I281)</f>
      </c>
      <c r="H279" s="47">
        <f>IF('②大会申し込みデータ'!H281="","",'②大会申し込みデータ'!K281&amp;" "&amp;'②大会申し込みデータ'!L281)</f>
      </c>
    </row>
    <row r="280" spans="1:8" ht="13.5">
      <c r="A280" s="47">
        <f>IF('②大会申し込みデータ'!H282="","",'②大会申し込みデータ'!A282)</f>
      </c>
      <c r="B280" s="47">
        <f>IF('②大会申し込みデータ'!H282="","",'②大会申し込みデータ'!B282)</f>
      </c>
      <c r="C280" s="47">
        <f>IF('②大会申し込みデータ'!H282="","",'②大会申し込みデータ'!C282)</f>
      </c>
      <c r="D280" s="47">
        <f>IF('②大会申し込みデータ'!H282="","",'②大会申し込みデータ'!E282)</f>
      </c>
      <c r="E280" s="47">
        <f>IF('②大会申し込みデータ'!H282="","","07")</f>
      </c>
      <c r="F280" s="47">
        <f>IF('②大会申し込みデータ'!H282="","",'②大会申し込みデータ'!H282)</f>
      </c>
      <c r="G280" s="47">
        <f>IF('②大会申し込みデータ'!H282="","",'②大会申し込みデータ'!I282)</f>
      </c>
      <c r="H280" s="47">
        <f>IF('②大会申し込みデータ'!H282="","",'②大会申し込みデータ'!K282&amp;" "&amp;'②大会申し込みデータ'!L282)</f>
      </c>
    </row>
    <row r="281" spans="1:8" ht="13.5">
      <c r="A281" s="47">
        <f>IF('②大会申し込みデータ'!H283="","",'②大会申し込みデータ'!A283)</f>
      </c>
      <c r="B281" s="47">
        <f>IF('②大会申し込みデータ'!H283="","",'②大会申し込みデータ'!B283)</f>
      </c>
      <c r="C281" s="47">
        <f>IF('②大会申し込みデータ'!H283="","",'②大会申し込みデータ'!C283)</f>
      </c>
      <c r="D281" s="47">
        <f>IF('②大会申し込みデータ'!H283="","",'②大会申し込みデータ'!E283)</f>
      </c>
      <c r="E281" s="47">
        <f>IF('②大会申し込みデータ'!H283="","","07")</f>
      </c>
      <c r="F281" s="47">
        <f>IF('②大会申し込みデータ'!H283="","",'②大会申し込みデータ'!H283)</f>
      </c>
      <c r="G281" s="47">
        <f>IF('②大会申し込みデータ'!H283="","",'②大会申し込みデータ'!I283)</f>
      </c>
      <c r="H281" s="47">
        <f>IF('②大会申し込みデータ'!H283="","",'②大会申し込みデータ'!K283&amp;" "&amp;'②大会申し込みデータ'!L283)</f>
      </c>
    </row>
    <row r="282" spans="1:8" ht="13.5">
      <c r="A282" s="47">
        <f>IF('②大会申し込みデータ'!H284="","",'②大会申し込みデータ'!A284)</f>
      </c>
      <c r="B282" s="47">
        <f>IF('②大会申し込みデータ'!H284="","",'②大会申し込みデータ'!B284)</f>
      </c>
      <c r="C282" s="47">
        <f>IF('②大会申し込みデータ'!H284="","",'②大会申し込みデータ'!C284)</f>
      </c>
      <c r="D282" s="47">
        <f>IF('②大会申し込みデータ'!H284="","",'②大会申し込みデータ'!E284)</f>
      </c>
      <c r="E282" s="47">
        <f>IF('②大会申し込みデータ'!H284="","","07")</f>
      </c>
      <c r="F282" s="47">
        <f>IF('②大会申し込みデータ'!H284="","",'②大会申し込みデータ'!H284)</f>
      </c>
      <c r="G282" s="47">
        <f>IF('②大会申し込みデータ'!H284="","",'②大会申し込みデータ'!I284)</f>
      </c>
      <c r="H282" s="47">
        <f>IF('②大会申し込みデータ'!H284="","",'②大会申し込みデータ'!K284&amp;" "&amp;'②大会申し込みデータ'!L284)</f>
      </c>
    </row>
    <row r="283" spans="1:8" ht="13.5">
      <c r="A283" s="47">
        <f>IF('②大会申し込みデータ'!H285="","",'②大会申し込みデータ'!A285)</f>
      </c>
      <c r="B283" s="47">
        <f>IF('②大会申し込みデータ'!H285="","",'②大会申し込みデータ'!B285)</f>
      </c>
      <c r="C283" s="47">
        <f>IF('②大会申し込みデータ'!H285="","",'②大会申し込みデータ'!C285)</f>
      </c>
      <c r="D283" s="47">
        <f>IF('②大会申し込みデータ'!H285="","",'②大会申し込みデータ'!E285)</f>
      </c>
      <c r="E283" s="47">
        <f>IF('②大会申し込みデータ'!H285="","","07")</f>
      </c>
      <c r="F283" s="47">
        <f>IF('②大会申し込みデータ'!H285="","",'②大会申し込みデータ'!H285)</f>
      </c>
      <c r="G283" s="47">
        <f>IF('②大会申し込みデータ'!H285="","",'②大会申し込みデータ'!I285)</f>
      </c>
      <c r="H283" s="47">
        <f>IF('②大会申し込みデータ'!H285="","",'②大会申し込みデータ'!K285&amp;" "&amp;'②大会申し込みデータ'!L285)</f>
      </c>
    </row>
    <row r="284" spans="1:8" ht="13.5">
      <c r="A284" s="47">
        <f>IF('②大会申し込みデータ'!H286="","",'②大会申し込みデータ'!A286)</f>
      </c>
      <c r="B284" s="47">
        <f>IF('②大会申し込みデータ'!H286="","",'②大会申し込みデータ'!B286)</f>
      </c>
      <c r="C284" s="47">
        <f>IF('②大会申し込みデータ'!H286="","",'②大会申し込みデータ'!C286)</f>
      </c>
      <c r="D284" s="47">
        <f>IF('②大会申し込みデータ'!H286="","",'②大会申し込みデータ'!E286)</f>
      </c>
      <c r="E284" s="47">
        <f>IF('②大会申し込みデータ'!H286="","","07")</f>
      </c>
      <c r="F284" s="47">
        <f>IF('②大会申し込みデータ'!H286="","",'②大会申し込みデータ'!H286)</f>
      </c>
      <c r="G284" s="47">
        <f>IF('②大会申し込みデータ'!H286="","",'②大会申し込みデータ'!I286)</f>
      </c>
      <c r="H284" s="47">
        <f>IF('②大会申し込みデータ'!H286="","",'②大会申し込みデータ'!K286&amp;" "&amp;'②大会申し込みデータ'!L286)</f>
      </c>
    </row>
    <row r="285" spans="1:8" ht="13.5">
      <c r="A285" s="47">
        <f>IF('②大会申し込みデータ'!H287="","",'②大会申し込みデータ'!A287)</f>
      </c>
      <c r="B285" s="47">
        <f>IF('②大会申し込みデータ'!H287="","",'②大会申し込みデータ'!B287)</f>
      </c>
      <c r="C285" s="47">
        <f>IF('②大会申し込みデータ'!H287="","",'②大会申し込みデータ'!C287)</f>
      </c>
      <c r="D285" s="47">
        <f>IF('②大会申し込みデータ'!H287="","",'②大会申し込みデータ'!E287)</f>
      </c>
      <c r="E285" s="47">
        <f>IF('②大会申し込みデータ'!H287="","","07")</f>
      </c>
      <c r="F285" s="47">
        <f>IF('②大会申し込みデータ'!H287="","",'②大会申し込みデータ'!H287)</f>
      </c>
      <c r="G285" s="47">
        <f>IF('②大会申し込みデータ'!H287="","",'②大会申し込みデータ'!I287)</f>
      </c>
      <c r="H285" s="47">
        <f>IF('②大会申し込みデータ'!H287="","",'②大会申し込みデータ'!K287&amp;" "&amp;'②大会申し込みデータ'!L287)</f>
      </c>
    </row>
    <row r="286" spans="1:8" ht="13.5">
      <c r="A286" s="47">
        <f>IF('②大会申し込みデータ'!H288="","",'②大会申し込みデータ'!A288)</f>
      </c>
      <c r="B286" s="47">
        <f>IF('②大会申し込みデータ'!H288="","",'②大会申し込みデータ'!B288)</f>
      </c>
      <c r="C286" s="47">
        <f>IF('②大会申し込みデータ'!H288="","",'②大会申し込みデータ'!C288)</f>
      </c>
      <c r="D286" s="47">
        <f>IF('②大会申し込みデータ'!H288="","",'②大会申し込みデータ'!E288)</f>
      </c>
      <c r="E286" s="47">
        <f>IF('②大会申し込みデータ'!H288="","","07")</f>
      </c>
      <c r="F286" s="47">
        <f>IF('②大会申し込みデータ'!H288="","",'②大会申し込みデータ'!H288)</f>
      </c>
      <c r="G286" s="47">
        <f>IF('②大会申し込みデータ'!H288="","",'②大会申し込みデータ'!I288)</f>
      </c>
      <c r="H286" s="47">
        <f>IF('②大会申し込みデータ'!H288="","",'②大会申し込みデータ'!K288&amp;" "&amp;'②大会申し込みデータ'!L288)</f>
      </c>
    </row>
    <row r="287" spans="1:8" ht="13.5">
      <c r="A287" s="47">
        <f>IF('②大会申し込みデータ'!H289="","",'②大会申し込みデータ'!A289)</f>
      </c>
      <c r="B287" s="47">
        <f>IF('②大会申し込みデータ'!H289="","",'②大会申し込みデータ'!B289)</f>
      </c>
      <c r="C287" s="47">
        <f>IF('②大会申し込みデータ'!H289="","",'②大会申し込みデータ'!C289)</f>
      </c>
      <c r="D287" s="47">
        <f>IF('②大会申し込みデータ'!H289="","",'②大会申し込みデータ'!E289)</f>
      </c>
      <c r="E287" s="47">
        <f>IF('②大会申し込みデータ'!H289="","","07")</f>
      </c>
      <c r="F287" s="47">
        <f>IF('②大会申し込みデータ'!H289="","",'②大会申し込みデータ'!H289)</f>
      </c>
      <c r="G287" s="47">
        <f>IF('②大会申し込みデータ'!H289="","",'②大会申し込みデータ'!I289)</f>
      </c>
      <c r="H287" s="47">
        <f>IF('②大会申し込みデータ'!H289="","",'②大会申し込みデータ'!K289&amp;" "&amp;'②大会申し込みデータ'!L289)</f>
      </c>
    </row>
    <row r="288" spans="1:8" ht="13.5">
      <c r="A288" s="47">
        <f>IF('②大会申し込みデータ'!H290="","",'②大会申し込みデータ'!A290)</f>
      </c>
      <c r="B288" s="47">
        <f>IF('②大会申し込みデータ'!H290="","",'②大会申し込みデータ'!B290)</f>
      </c>
      <c r="C288" s="47">
        <f>IF('②大会申し込みデータ'!H290="","",'②大会申し込みデータ'!C290)</f>
      </c>
      <c r="D288" s="47">
        <f>IF('②大会申し込みデータ'!H290="","",'②大会申し込みデータ'!E290)</f>
      </c>
      <c r="E288" s="47">
        <f>IF('②大会申し込みデータ'!H290="","","07")</f>
      </c>
      <c r="F288" s="47">
        <f>IF('②大会申し込みデータ'!H290="","",'②大会申し込みデータ'!H290)</f>
      </c>
      <c r="G288" s="47">
        <f>IF('②大会申し込みデータ'!H290="","",'②大会申し込みデータ'!I290)</f>
      </c>
      <c r="H288" s="47">
        <f>IF('②大会申し込みデータ'!H290="","",'②大会申し込みデータ'!K290&amp;" "&amp;'②大会申し込みデータ'!L290)</f>
      </c>
    </row>
    <row r="289" spans="1:8" ht="13.5">
      <c r="A289" s="47">
        <f>IF('②大会申し込みデータ'!H291="","",'②大会申し込みデータ'!A291)</f>
      </c>
      <c r="B289" s="47">
        <f>IF('②大会申し込みデータ'!H291="","",'②大会申し込みデータ'!B291)</f>
      </c>
      <c r="C289" s="47">
        <f>IF('②大会申し込みデータ'!H291="","",'②大会申し込みデータ'!C291)</f>
      </c>
      <c r="D289" s="47">
        <f>IF('②大会申し込みデータ'!H291="","",'②大会申し込みデータ'!E291)</f>
      </c>
      <c r="E289" s="47">
        <f>IF('②大会申し込みデータ'!H291="","","07")</f>
      </c>
      <c r="F289" s="47">
        <f>IF('②大会申し込みデータ'!H291="","",'②大会申し込みデータ'!H291)</f>
      </c>
      <c r="G289" s="47">
        <f>IF('②大会申し込みデータ'!H291="","",'②大会申し込みデータ'!I291)</f>
      </c>
      <c r="H289" s="47">
        <f>IF('②大会申し込みデータ'!H291="","",'②大会申し込みデータ'!K291&amp;" "&amp;'②大会申し込みデータ'!L291)</f>
      </c>
    </row>
    <row r="290" spans="1:8" ht="13.5">
      <c r="A290" s="47">
        <f>IF('②大会申し込みデータ'!H292="","",'②大会申し込みデータ'!A292)</f>
      </c>
      <c r="B290" s="47">
        <f>IF('②大会申し込みデータ'!H292="","",'②大会申し込みデータ'!B292)</f>
      </c>
      <c r="C290" s="47">
        <f>IF('②大会申し込みデータ'!H292="","",'②大会申し込みデータ'!C292)</f>
      </c>
      <c r="D290" s="47">
        <f>IF('②大会申し込みデータ'!H292="","",'②大会申し込みデータ'!E292)</f>
      </c>
      <c r="E290" s="47">
        <f>IF('②大会申し込みデータ'!H292="","","07")</f>
      </c>
      <c r="F290" s="47">
        <f>IF('②大会申し込みデータ'!H292="","",'②大会申し込みデータ'!H292)</f>
      </c>
      <c r="G290" s="47">
        <f>IF('②大会申し込みデータ'!H292="","",'②大会申し込みデータ'!I292)</f>
      </c>
      <c r="H290" s="47">
        <f>IF('②大会申し込みデータ'!H292="","",'②大会申し込みデータ'!K292&amp;" "&amp;'②大会申し込みデータ'!L292)</f>
      </c>
    </row>
    <row r="291" spans="1:8" ht="13.5">
      <c r="A291" s="47">
        <f>IF('②大会申し込みデータ'!H293="","",'②大会申し込みデータ'!A293)</f>
      </c>
      <c r="B291" s="47">
        <f>IF('②大会申し込みデータ'!H293="","",'②大会申し込みデータ'!B293)</f>
      </c>
      <c r="C291" s="47">
        <f>IF('②大会申し込みデータ'!H293="","",'②大会申し込みデータ'!C293)</f>
      </c>
      <c r="D291" s="47">
        <f>IF('②大会申し込みデータ'!H293="","",'②大会申し込みデータ'!E293)</f>
      </c>
      <c r="E291" s="47">
        <f>IF('②大会申し込みデータ'!H293="","","07")</f>
      </c>
      <c r="F291" s="47">
        <f>IF('②大会申し込みデータ'!H293="","",'②大会申し込みデータ'!H293)</f>
      </c>
      <c r="G291" s="47">
        <f>IF('②大会申し込みデータ'!H293="","",'②大会申し込みデータ'!I293)</f>
      </c>
      <c r="H291" s="47">
        <f>IF('②大会申し込みデータ'!H293="","",'②大会申し込みデータ'!K293&amp;" "&amp;'②大会申し込みデータ'!L293)</f>
      </c>
    </row>
    <row r="292" spans="1:8" ht="13.5">
      <c r="A292" s="47">
        <f>IF('②大会申し込みデータ'!H294="","",'②大会申し込みデータ'!A294)</f>
      </c>
      <c r="B292" s="47">
        <f>IF('②大会申し込みデータ'!H294="","",'②大会申し込みデータ'!B294)</f>
      </c>
      <c r="C292" s="47">
        <f>IF('②大会申し込みデータ'!H294="","",'②大会申し込みデータ'!C294)</f>
      </c>
      <c r="D292" s="47">
        <f>IF('②大会申し込みデータ'!H294="","",'②大会申し込みデータ'!E294)</f>
      </c>
      <c r="E292" s="47">
        <f>IF('②大会申し込みデータ'!H294="","","07")</f>
      </c>
      <c r="F292" s="47">
        <f>IF('②大会申し込みデータ'!H294="","",'②大会申し込みデータ'!H294)</f>
      </c>
      <c r="G292" s="47">
        <f>IF('②大会申し込みデータ'!H294="","",'②大会申し込みデータ'!I294)</f>
      </c>
      <c r="H292" s="47">
        <f>IF('②大会申し込みデータ'!H294="","",'②大会申し込みデータ'!K294&amp;" "&amp;'②大会申し込みデータ'!L294)</f>
      </c>
    </row>
    <row r="293" spans="1:8" ht="13.5">
      <c r="A293" s="47">
        <f>IF('②大会申し込みデータ'!H295="","",'②大会申し込みデータ'!A295)</f>
      </c>
      <c r="B293" s="47">
        <f>IF('②大会申し込みデータ'!H295="","",'②大会申し込みデータ'!B295)</f>
      </c>
      <c r="C293" s="47">
        <f>IF('②大会申し込みデータ'!H295="","",'②大会申し込みデータ'!C295)</f>
      </c>
      <c r="D293" s="47">
        <f>IF('②大会申し込みデータ'!H295="","",'②大会申し込みデータ'!E295)</f>
      </c>
      <c r="E293" s="47">
        <f>IF('②大会申し込みデータ'!H295="","","07")</f>
      </c>
      <c r="F293" s="47">
        <f>IF('②大会申し込みデータ'!H295="","",'②大会申し込みデータ'!H295)</f>
      </c>
      <c r="G293" s="47">
        <f>IF('②大会申し込みデータ'!H295="","",'②大会申し込みデータ'!I295)</f>
      </c>
      <c r="H293" s="47">
        <f>IF('②大会申し込みデータ'!H295="","",'②大会申し込みデータ'!K295&amp;" "&amp;'②大会申し込みデータ'!L295)</f>
      </c>
    </row>
    <row r="294" spans="1:8" ht="13.5">
      <c r="A294" s="47">
        <f>IF('②大会申し込みデータ'!H296="","",'②大会申し込みデータ'!A296)</f>
      </c>
      <c r="B294" s="47">
        <f>IF('②大会申し込みデータ'!H296="","",'②大会申し込みデータ'!B296)</f>
      </c>
      <c r="C294" s="47">
        <f>IF('②大会申し込みデータ'!H296="","",'②大会申し込みデータ'!C296)</f>
      </c>
      <c r="D294" s="47">
        <f>IF('②大会申し込みデータ'!H296="","",'②大会申し込みデータ'!E296)</f>
      </c>
      <c r="E294" s="47">
        <f>IF('②大会申し込みデータ'!H296="","","07")</f>
      </c>
      <c r="F294" s="47">
        <f>IF('②大会申し込みデータ'!H296="","",'②大会申し込みデータ'!H296)</f>
      </c>
      <c r="G294" s="47">
        <f>IF('②大会申し込みデータ'!H296="","",'②大会申し込みデータ'!I296)</f>
      </c>
      <c r="H294" s="47">
        <f>IF('②大会申し込みデータ'!H296="","",'②大会申し込みデータ'!K296&amp;" "&amp;'②大会申し込みデータ'!L296)</f>
      </c>
    </row>
    <row r="295" spans="1:8" ht="13.5">
      <c r="A295" s="47">
        <f>IF('②大会申し込みデータ'!H297="","",'②大会申し込みデータ'!A297)</f>
      </c>
      <c r="B295" s="47">
        <f>IF('②大会申し込みデータ'!H297="","",'②大会申し込みデータ'!B297)</f>
      </c>
      <c r="C295" s="47">
        <f>IF('②大会申し込みデータ'!H297="","",'②大会申し込みデータ'!C297)</f>
      </c>
      <c r="D295" s="47">
        <f>IF('②大会申し込みデータ'!H297="","",'②大会申し込みデータ'!E297)</f>
      </c>
      <c r="E295" s="47">
        <f>IF('②大会申し込みデータ'!H297="","","07")</f>
      </c>
      <c r="F295" s="47">
        <f>IF('②大会申し込みデータ'!H297="","",'②大会申し込みデータ'!H297)</f>
      </c>
      <c r="G295" s="47">
        <f>IF('②大会申し込みデータ'!H297="","",'②大会申し込みデータ'!I297)</f>
      </c>
      <c r="H295" s="47">
        <f>IF('②大会申し込みデータ'!H297="","",'②大会申し込みデータ'!K297&amp;" "&amp;'②大会申し込みデータ'!L297)</f>
      </c>
    </row>
    <row r="296" spans="1:8" ht="13.5">
      <c r="A296" s="47">
        <f>IF('②大会申し込みデータ'!H298="","",'②大会申し込みデータ'!A298)</f>
      </c>
      <c r="B296" s="47">
        <f>IF('②大会申し込みデータ'!H298="","",'②大会申し込みデータ'!B298)</f>
      </c>
      <c r="C296" s="47">
        <f>IF('②大会申し込みデータ'!H298="","",'②大会申し込みデータ'!C298)</f>
      </c>
      <c r="D296" s="47">
        <f>IF('②大会申し込みデータ'!H298="","",'②大会申し込みデータ'!E298)</f>
      </c>
      <c r="E296" s="47">
        <f>IF('②大会申し込みデータ'!H298="","","07")</f>
      </c>
      <c r="F296" s="47">
        <f>IF('②大会申し込みデータ'!H298="","",'②大会申し込みデータ'!H298)</f>
      </c>
      <c r="G296" s="47">
        <f>IF('②大会申し込みデータ'!H298="","",'②大会申し込みデータ'!I298)</f>
      </c>
      <c r="H296" s="47">
        <f>IF('②大会申し込みデータ'!H298="","",'②大会申し込みデータ'!K298&amp;" "&amp;'②大会申し込みデータ'!L298)</f>
      </c>
    </row>
    <row r="297" spans="1:8" ht="13.5">
      <c r="A297" s="47">
        <f>IF('②大会申し込みデータ'!H299="","",'②大会申し込みデータ'!A299)</f>
      </c>
      <c r="B297" s="47">
        <f>IF('②大会申し込みデータ'!H299="","",'②大会申し込みデータ'!B299)</f>
      </c>
      <c r="C297" s="47">
        <f>IF('②大会申し込みデータ'!H299="","",'②大会申し込みデータ'!C299)</f>
      </c>
      <c r="D297" s="47">
        <f>IF('②大会申し込みデータ'!H299="","",'②大会申し込みデータ'!E299)</f>
      </c>
      <c r="E297" s="47">
        <f>IF('②大会申し込みデータ'!H299="","","07")</f>
      </c>
      <c r="F297" s="47">
        <f>IF('②大会申し込みデータ'!H299="","",'②大会申し込みデータ'!H299)</f>
      </c>
      <c r="G297" s="47">
        <f>IF('②大会申し込みデータ'!H299="","",'②大会申し込みデータ'!I299)</f>
      </c>
      <c r="H297" s="47">
        <f>IF('②大会申し込みデータ'!H299="","",'②大会申し込みデータ'!K299&amp;" "&amp;'②大会申し込みデータ'!L299)</f>
      </c>
    </row>
    <row r="298" spans="1:8" ht="13.5">
      <c r="A298" s="47">
        <f>IF('②大会申し込みデータ'!H300="","",'②大会申し込みデータ'!A300)</f>
      </c>
      <c r="B298" s="47">
        <f>IF('②大会申し込みデータ'!H300="","",'②大会申し込みデータ'!B300)</f>
      </c>
      <c r="C298" s="47">
        <f>IF('②大会申し込みデータ'!H300="","",'②大会申し込みデータ'!C300)</f>
      </c>
      <c r="D298" s="47">
        <f>IF('②大会申し込みデータ'!H300="","",'②大会申し込みデータ'!E300)</f>
      </c>
      <c r="E298" s="47">
        <f>IF('②大会申し込みデータ'!H300="","","07")</f>
      </c>
      <c r="F298" s="47">
        <f>IF('②大会申し込みデータ'!H300="","",'②大会申し込みデータ'!H300)</f>
      </c>
      <c r="G298" s="47">
        <f>IF('②大会申し込みデータ'!H300="","",'②大会申し込みデータ'!I300)</f>
      </c>
      <c r="H298" s="47">
        <f>IF('②大会申し込みデータ'!H300="","",'②大会申し込みデータ'!K300&amp;" "&amp;'②大会申し込みデータ'!L300)</f>
      </c>
    </row>
    <row r="299" spans="1:8" ht="13.5">
      <c r="A299" s="47">
        <f>IF('②大会申し込みデータ'!H301="","",'②大会申し込みデータ'!A301)</f>
      </c>
      <c r="B299" s="47">
        <f>IF('②大会申し込みデータ'!H301="","",'②大会申し込みデータ'!B301)</f>
      </c>
      <c r="C299" s="47">
        <f>IF('②大会申し込みデータ'!H301="","",'②大会申し込みデータ'!C301)</f>
      </c>
      <c r="D299" s="47">
        <f>IF('②大会申し込みデータ'!H301="","",'②大会申し込みデータ'!E301)</f>
      </c>
      <c r="E299" s="47">
        <f>IF('②大会申し込みデータ'!H301="","","07")</f>
      </c>
      <c r="F299" s="47">
        <f>IF('②大会申し込みデータ'!H301="","",'②大会申し込みデータ'!H301)</f>
      </c>
      <c r="G299" s="47">
        <f>IF('②大会申し込みデータ'!H301="","",'②大会申し込みデータ'!I301)</f>
      </c>
      <c r="H299" s="47">
        <f>IF('②大会申し込みデータ'!H301="","",'②大会申し込みデータ'!K301&amp;" "&amp;'②大会申し込みデータ'!L301)</f>
      </c>
    </row>
    <row r="300" spans="1:8" ht="13.5">
      <c r="A300" s="47">
        <f>IF('②大会申し込みデータ'!H302="","",'②大会申し込みデータ'!A302)</f>
      </c>
      <c r="B300" s="47">
        <f>IF('②大会申し込みデータ'!H302="","",'②大会申し込みデータ'!B302)</f>
      </c>
      <c r="C300" s="47">
        <f>IF('②大会申し込みデータ'!H302="","",'②大会申し込みデータ'!C302)</f>
      </c>
      <c r="D300" s="47">
        <f>IF('②大会申し込みデータ'!H302="","",'②大会申し込みデータ'!E302)</f>
      </c>
      <c r="E300" s="47">
        <f>IF('②大会申し込みデータ'!H302="","","07")</f>
      </c>
      <c r="F300" s="47">
        <f>IF('②大会申し込みデータ'!H302="","",'②大会申し込みデータ'!H302)</f>
      </c>
      <c r="G300" s="47">
        <f>IF('②大会申し込みデータ'!H302="","",'②大会申し込みデータ'!I302)</f>
      </c>
      <c r="H300" s="47">
        <f>IF('②大会申し込みデータ'!H302="","",'②大会申し込みデータ'!K302&amp;" "&amp;'②大会申し込みデータ'!L302)</f>
      </c>
    </row>
    <row r="301" spans="1:8" ht="13.5">
      <c r="A301" s="47">
        <f>IF('②大会申し込みデータ'!H303="","",'②大会申し込みデータ'!A303)</f>
      </c>
      <c r="B301" s="47">
        <f>IF('②大会申し込みデータ'!H303="","",'②大会申し込みデータ'!B303)</f>
      </c>
      <c r="C301" s="47">
        <f>IF('②大会申し込みデータ'!H303="","",'②大会申し込みデータ'!C303)</f>
      </c>
      <c r="D301" s="47">
        <f>IF('②大会申し込みデータ'!H303="","",'②大会申し込みデータ'!E303)</f>
      </c>
      <c r="E301" s="47">
        <f>IF('②大会申し込みデータ'!H303="","","07")</f>
      </c>
      <c r="F301" s="47">
        <f>IF('②大会申し込みデータ'!H303="","",'②大会申し込みデータ'!H303)</f>
      </c>
      <c r="G301" s="47">
        <f>IF('②大会申し込みデータ'!H303="","",'②大会申し込みデータ'!I303)</f>
      </c>
      <c r="H301" s="47">
        <f>IF('②大会申し込みデータ'!H303="","",'②大会申し込みデータ'!K303&amp;" "&amp;'②大会申し込みデータ'!L303)</f>
      </c>
    </row>
    <row r="302" spans="1:8" ht="13.5">
      <c r="A302" s="47">
        <f>IF('②大会申し込みデータ'!H304="","",'②大会申し込みデータ'!A304)</f>
      </c>
      <c r="B302" s="47">
        <f>IF('②大会申し込みデータ'!H304="","",'②大会申し込みデータ'!B304)</f>
      </c>
      <c r="C302" s="47">
        <f>IF('②大会申し込みデータ'!H304="","",'②大会申し込みデータ'!C304)</f>
      </c>
      <c r="D302" s="47">
        <f>IF('②大会申し込みデータ'!H304="","",'②大会申し込みデータ'!E304)</f>
      </c>
      <c r="E302" s="47">
        <f>IF('②大会申し込みデータ'!H304="","","07")</f>
      </c>
      <c r="F302" s="47">
        <f>IF('②大会申し込みデータ'!H304="","",'②大会申し込みデータ'!H304)</f>
      </c>
      <c r="G302" s="47">
        <f>IF('②大会申し込みデータ'!H304="","",'②大会申し込みデータ'!I304)</f>
      </c>
      <c r="H302" s="47">
        <f>IF('②大会申し込みデータ'!H304="","",'②大会申し込みデータ'!K304&amp;" "&amp;'②大会申し込みデータ'!L304)</f>
      </c>
    </row>
    <row r="303" spans="1:8" ht="13.5">
      <c r="A303" s="47">
        <f>IF('②大会申し込みデータ'!H305="","",'②大会申し込みデータ'!A305)</f>
      </c>
      <c r="B303" s="47">
        <f>IF('②大会申し込みデータ'!H305="","",'②大会申し込みデータ'!B305)</f>
      </c>
      <c r="C303" s="47">
        <f>IF('②大会申し込みデータ'!H305="","",'②大会申し込みデータ'!C305)</f>
      </c>
      <c r="D303" s="47">
        <f>IF('②大会申し込みデータ'!H305="","",'②大会申し込みデータ'!E305)</f>
      </c>
      <c r="E303" s="47">
        <f>IF('②大会申し込みデータ'!H305="","","07")</f>
      </c>
      <c r="F303" s="47">
        <f>IF('②大会申し込みデータ'!H305="","",'②大会申し込みデータ'!H305)</f>
      </c>
      <c r="G303" s="47">
        <f>IF('②大会申し込みデータ'!H305="","",'②大会申し込みデータ'!I305)</f>
      </c>
      <c r="H303" s="47">
        <f>IF('②大会申し込みデータ'!H305="","",'②大会申し込みデータ'!K305&amp;" "&amp;'②大会申し込みデータ'!L305)</f>
      </c>
    </row>
    <row r="304" spans="1:8" ht="13.5">
      <c r="A304" s="47">
        <f>IF('②大会申し込みデータ'!H306="","",'②大会申し込みデータ'!A306)</f>
      </c>
      <c r="B304" s="47">
        <f>IF('②大会申し込みデータ'!H306="","",'②大会申し込みデータ'!B306)</f>
      </c>
      <c r="C304" s="47">
        <f>IF('②大会申し込みデータ'!H306="","",'②大会申し込みデータ'!C306)</f>
      </c>
      <c r="D304" s="47">
        <f>IF('②大会申し込みデータ'!H306="","",'②大会申し込みデータ'!E306)</f>
      </c>
      <c r="E304" s="47">
        <f>IF('②大会申し込みデータ'!H306="","","07")</f>
      </c>
      <c r="F304" s="47">
        <f>IF('②大会申し込みデータ'!H306="","",'②大会申し込みデータ'!H306)</f>
      </c>
      <c r="G304" s="47">
        <f>IF('②大会申し込みデータ'!H306="","",'②大会申し込みデータ'!I306)</f>
      </c>
      <c r="H304" s="47">
        <f>IF('②大会申し込みデータ'!H306="","",'②大会申し込みデータ'!K306&amp;" "&amp;'②大会申し込みデータ'!L306)</f>
      </c>
    </row>
    <row r="305" spans="1:8" ht="13.5">
      <c r="A305" s="47">
        <f>IF('②大会申し込みデータ'!H307="","",'②大会申し込みデータ'!A307)</f>
      </c>
      <c r="B305" s="47">
        <f>IF('②大会申し込みデータ'!H307="","",'②大会申し込みデータ'!B307)</f>
      </c>
      <c r="C305" s="47">
        <f>IF('②大会申し込みデータ'!H307="","",'②大会申し込みデータ'!C307)</f>
      </c>
      <c r="D305" s="47">
        <f>IF('②大会申し込みデータ'!H307="","",'②大会申し込みデータ'!E307)</f>
      </c>
      <c r="E305" s="47">
        <f>IF('②大会申し込みデータ'!H307="","","07")</f>
      </c>
      <c r="F305" s="47">
        <f>IF('②大会申し込みデータ'!H307="","",'②大会申し込みデータ'!H307)</f>
      </c>
      <c r="G305" s="47">
        <f>IF('②大会申し込みデータ'!H307="","",'②大会申し込みデータ'!I307)</f>
      </c>
      <c r="H305" s="47">
        <f>IF('②大会申し込みデータ'!H307="","",'②大会申し込みデータ'!K307&amp;" "&amp;'②大会申し込みデータ'!L307)</f>
      </c>
    </row>
    <row r="306" spans="1:8" ht="13.5">
      <c r="A306" s="47">
        <f>IF('②大会申し込みデータ'!H308="","",'②大会申し込みデータ'!A308)</f>
      </c>
      <c r="B306" s="47">
        <f>IF('②大会申し込みデータ'!H308="","",'②大会申し込みデータ'!B308)</f>
      </c>
      <c r="C306" s="47">
        <f>IF('②大会申し込みデータ'!H308="","",'②大会申し込みデータ'!C308)</f>
      </c>
      <c r="D306" s="47">
        <f>IF('②大会申し込みデータ'!H308="","",'②大会申し込みデータ'!E308)</f>
      </c>
      <c r="E306" s="47">
        <f>IF('②大会申し込みデータ'!H308="","","07")</f>
      </c>
      <c r="F306" s="47">
        <f>IF('②大会申し込みデータ'!H308="","",'②大会申し込みデータ'!H308)</f>
      </c>
      <c r="G306" s="47">
        <f>IF('②大会申し込みデータ'!H308="","",'②大会申し込みデータ'!I308)</f>
      </c>
      <c r="H306" s="47">
        <f>IF('②大会申し込みデータ'!H308="","",'②大会申し込みデータ'!K308&amp;" "&amp;'②大会申し込みデータ'!L308)</f>
      </c>
    </row>
    <row r="307" spans="1:8" ht="13.5">
      <c r="A307" s="47">
        <f>IF('②大会申し込みデータ'!H309="","",'②大会申し込みデータ'!A309)</f>
      </c>
      <c r="B307" s="47">
        <f>IF('②大会申し込みデータ'!H309="","",'②大会申し込みデータ'!B309)</f>
      </c>
      <c r="C307" s="47">
        <f>IF('②大会申し込みデータ'!H309="","",'②大会申し込みデータ'!C309)</f>
      </c>
      <c r="D307" s="47">
        <f>IF('②大会申し込みデータ'!H309="","",'②大会申し込みデータ'!E309)</f>
      </c>
      <c r="E307" s="47">
        <f>IF('②大会申し込みデータ'!H309="","","07")</f>
      </c>
      <c r="F307" s="47">
        <f>IF('②大会申し込みデータ'!H309="","",'②大会申し込みデータ'!H309)</f>
      </c>
      <c r="G307" s="47">
        <f>IF('②大会申し込みデータ'!H309="","",'②大会申し込みデータ'!I309)</f>
      </c>
      <c r="H307" s="47">
        <f>IF('②大会申し込みデータ'!H309="","",'②大会申し込みデータ'!K309&amp;" "&amp;'②大会申し込みデータ'!L309)</f>
      </c>
    </row>
    <row r="308" spans="1:8" ht="13.5">
      <c r="A308" s="47">
        <f>IF('②大会申し込みデータ'!H310="","",'②大会申し込みデータ'!A310)</f>
      </c>
      <c r="B308" s="47">
        <f>IF('②大会申し込みデータ'!H310="","",'②大会申し込みデータ'!B310)</f>
      </c>
      <c r="C308" s="47">
        <f>IF('②大会申し込みデータ'!H310="","",'②大会申し込みデータ'!C310)</f>
      </c>
      <c r="D308" s="47">
        <f>IF('②大会申し込みデータ'!H310="","",'②大会申し込みデータ'!E310)</f>
      </c>
      <c r="E308" s="47">
        <f>IF('②大会申し込みデータ'!H310="","","07")</f>
      </c>
      <c r="F308" s="47">
        <f>IF('②大会申し込みデータ'!H310="","",'②大会申し込みデータ'!H310)</f>
      </c>
      <c r="G308" s="47">
        <f>IF('②大会申し込みデータ'!H310="","",'②大会申し込みデータ'!I310)</f>
      </c>
      <c r="H308" s="47">
        <f>IF('②大会申し込みデータ'!H310="","",'②大会申し込みデータ'!K310&amp;" "&amp;'②大会申し込みデータ'!L310)</f>
      </c>
    </row>
    <row r="309" spans="1:8" ht="13.5">
      <c r="A309" s="47">
        <f>IF('②大会申し込みデータ'!H311="","",'②大会申し込みデータ'!A311)</f>
      </c>
      <c r="B309" s="47">
        <f>IF('②大会申し込みデータ'!H311="","",'②大会申し込みデータ'!B311)</f>
      </c>
      <c r="C309" s="47">
        <f>IF('②大会申し込みデータ'!H311="","",'②大会申し込みデータ'!C311)</f>
      </c>
      <c r="D309" s="47">
        <f>IF('②大会申し込みデータ'!H311="","",'②大会申し込みデータ'!E311)</f>
      </c>
      <c r="E309" s="47">
        <f>IF('②大会申し込みデータ'!H311="","","07")</f>
      </c>
      <c r="F309" s="47">
        <f>IF('②大会申し込みデータ'!H311="","",'②大会申し込みデータ'!H311)</f>
      </c>
      <c r="G309" s="47">
        <f>IF('②大会申し込みデータ'!H311="","",'②大会申し込みデータ'!I311)</f>
      </c>
      <c r="H309" s="47">
        <f>IF('②大会申し込みデータ'!H311="","",'②大会申し込みデータ'!K311&amp;" "&amp;'②大会申し込みデータ'!L311)</f>
      </c>
    </row>
    <row r="310" spans="1:8" ht="13.5">
      <c r="A310" s="47">
        <f>IF('②大会申し込みデータ'!H312="","",'②大会申し込みデータ'!A312)</f>
      </c>
      <c r="B310" s="47">
        <f>IF('②大会申し込みデータ'!H312="","",'②大会申し込みデータ'!B312)</f>
      </c>
      <c r="C310" s="47">
        <f>IF('②大会申し込みデータ'!H312="","",'②大会申し込みデータ'!C312)</f>
      </c>
      <c r="D310" s="47">
        <f>IF('②大会申し込みデータ'!H312="","",'②大会申し込みデータ'!E312)</f>
      </c>
      <c r="E310" s="47">
        <f>IF('②大会申し込みデータ'!H312="","","07")</f>
      </c>
      <c r="F310" s="47">
        <f>IF('②大会申し込みデータ'!H312="","",'②大会申し込みデータ'!H312)</f>
      </c>
      <c r="G310" s="47">
        <f>IF('②大会申し込みデータ'!H312="","",'②大会申し込みデータ'!I312)</f>
      </c>
      <c r="H310" s="47">
        <f>IF('②大会申し込みデータ'!H312="","",'②大会申し込みデータ'!K312&amp;" "&amp;'②大会申し込みデータ'!L312)</f>
      </c>
    </row>
    <row r="311" spans="1:8" ht="13.5">
      <c r="A311" s="47">
        <f>IF('②大会申し込みデータ'!H313="","",'②大会申し込みデータ'!A313)</f>
      </c>
      <c r="B311" s="47">
        <f>IF('②大会申し込みデータ'!H313="","",'②大会申し込みデータ'!B313)</f>
      </c>
      <c r="C311" s="47">
        <f>IF('②大会申し込みデータ'!H313="","",'②大会申し込みデータ'!C313)</f>
      </c>
      <c r="D311" s="47">
        <f>IF('②大会申し込みデータ'!H313="","",'②大会申し込みデータ'!E313)</f>
      </c>
      <c r="E311" s="47">
        <f>IF('②大会申し込みデータ'!H313="","","07")</f>
      </c>
      <c r="F311" s="47">
        <f>IF('②大会申し込みデータ'!H313="","",'②大会申し込みデータ'!H313)</f>
      </c>
      <c r="G311" s="47">
        <f>IF('②大会申し込みデータ'!H313="","",'②大会申し込みデータ'!I313)</f>
      </c>
      <c r="H311" s="47">
        <f>IF('②大会申し込みデータ'!H313="","",'②大会申し込みデータ'!K313&amp;" "&amp;'②大会申し込みデータ'!L313)</f>
      </c>
    </row>
    <row r="312" spans="1:8" ht="13.5">
      <c r="A312" s="47">
        <f>IF('②大会申し込みデータ'!H314="","",'②大会申し込みデータ'!A314)</f>
      </c>
      <c r="B312" s="47">
        <f>IF('②大会申し込みデータ'!H314="","",'②大会申し込みデータ'!B314)</f>
      </c>
      <c r="C312" s="47">
        <f>IF('②大会申し込みデータ'!H314="","",'②大会申し込みデータ'!C314)</f>
      </c>
      <c r="D312" s="47">
        <f>IF('②大会申し込みデータ'!H314="","",'②大会申し込みデータ'!E314)</f>
      </c>
      <c r="E312" s="47">
        <f>IF('②大会申し込みデータ'!H314="","","07")</f>
      </c>
      <c r="F312" s="47">
        <f>IF('②大会申し込みデータ'!H314="","",'②大会申し込みデータ'!H314)</f>
      </c>
      <c r="G312" s="47">
        <f>IF('②大会申し込みデータ'!H314="","",'②大会申し込みデータ'!I314)</f>
      </c>
      <c r="H312" s="47">
        <f>IF('②大会申し込みデータ'!H314="","",'②大会申し込みデータ'!K314&amp;" "&amp;'②大会申し込みデータ'!L314)</f>
      </c>
    </row>
    <row r="313" spans="1:8" ht="13.5">
      <c r="A313" s="47">
        <f>IF('②大会申し込みデータ'!H315="","",'②大会申し込みデータ'!A315)</f>
      </c>
      <c r="B313" s="47">
        <f>IF('②大会申し込みデータ'!H315="","",'②大会申し込みデータ'!B315)</f>
      </c>
      <c r="C313" s="47">
        <f>IF('②大会申し込みデータ'!H315="","",'②大会申し込みデータ'!C315)</f>
      </c>
      <c r="D313" s="47">
        <f>IF('②大会申し込みデータ'!H315="","",'②大会申し込みデータ'!E315)</f>
      </c>
      <c r="E313" s="47">
        <f>IF('②大会申し込みデータ'!H315="","","07")</f>
      </c>
      <c r="F313" s="47">
        <f>IF('②大会申し込みデータ'!H315="","",'②大会申し込みデータ'!H315)</f>
      </c>
      <c r="G313" s="47">
        <f>IF('②大会申し込みデータ'!H315="","",'②大会申し込みデータ'!I315)</f>
      </c>
      <c r="H313" s="47">
        <f>IF('②大会申し込みデータ'!H315="","",'②大会申し込みデータ'!K315&amp;" "&amp;'②大会申し込みデータ'!L315)</f>
      </c>
    </row>
    <row r="314" spans="1:8" ht="13.5">
      <c r="A314" s="47">
        <f>IF('②大会申し込みデータ'!H316="","",'②大会申し込みデータ'!A316)</f>
      </c>
      <c r="B314" s="47">
        <f>IF('②大会申し込みデータ'!H316="","",'②大会申し込みデータ'!B316)</f>
      </c>
      <c r="C314" s="47">
        <f>IF('②大会申し込みデータ'!H316="","",'②大会申し込みデータ'!C316)</f>
      </c>
      <c r="D314" s="47">
        <f>IF('②大会申し込みデータ'!H316="","",'②大会申し込みデータ'!E316)</f>
      </c>
      <c r="E314" s="47">
        <f>IF('②大会申し込みデータ'!H316="","","07")</f>
      </c>
      <c r="F314" s="47">
        <f>IF('②大会申し込みデータ'!H316="","",'②大会申し込みデータ'!H316)</f>
      </c>
      <c r="G314" s="47">
        <f>IF('②大会申し込みデータ'!H316="","",'②大会申し込みデータ'!I316)</f>
      </c>
      <c r="H314" s="47">
        <f>IF('②大会申し込みデータ'!H316="","",'②大会申し込みデータ'!K316&amp;" "&amp;'②大会申し込みデータ'!L316)</f>
      </c>
    </row>
    <row r="315" spans="1:8" ht="13.5">
      <c r="A315" s="47">
        <f>IF('②大会申し込みデータ'!H317="","",'②大会申し込みデータ'!A317)</f>
      </c>
      <c r="B315" s="47">
        <f>IF('②大会申し込みデータ'!H317="","",'②大会申し込みデータ'!B317)</f>
      </c>
      <c r="C315" s="47">
        <f>IF('②大会申し込みデータ'!H317="","",'②大会申し込みデータ'!C317)</f>
      </c>
      <c r="D315" s="47">
        <f>IF('②大会申し込みデータ'!H317="","",'②大会申し込みデータ'!E317)</f>
      </c>
      <c r="E315" s="47">
        <f>IF('②大会申し込みデータ'!H317="","","07")</f>
      </c>
      <c r="F315" s="47">
        <f>IF('②大会申し込みデータ'!H317="","",'②大会申し込みデータ'!H317)</f>
      </c>
      <c r="G315" s="47">
        <f>IF('②大会申し込みデータ'!H317="","",'②大会申し込みデータ'!I317)</f>
      </c>
      <c r="H315" s="47">
        <f>IF('②大会申し込みデータ'!H317="","",'②大会申し込みデータ'!K317&amp;" "&amp;'②大会申し込みデータ'!L317)</f>
      </c>
    </row>
    <row r="316" spans="1:8" ht="13.5">
      <c r="A316" s="47">
        <f>IF('②大会申し込みデータ'!H318="","",'②大会申し込みデータ'!A318)</f>
      </c>
      <c r="B316" s="47">
        <f>IF('②大会申し込みデータ'!H318="","",'②大会申し込みデータ'!B318)</f>
      </c>
      <c r="C316" s="47">
        <f>IF('②大会申し込みデータ'!H318="","",'②大会申し込みデータ'!C318)</f>
      </c>
      <c r="D316" s="47">
        <f>IF('②大会申し込みデータ'!H318="","",'②大会申し込みデータ'!E318)</f>
      </c>
      <c r="E316" s="47">
        <f>IF('②大会申し込みデータ'!H318="","","07")</f>
      </c>
      <c r="F316" s="47">
        <f>IF('②大会申し込みデータ'!H318="","",'②大会申し込みデータ'!H318)</f>
      </c>
      <c r="G316" s="47">
        <f>IF('②大会申し込みデータ'!H318="","",'②大会申し込みデータ'!I318)</f>
      </c>
      <c r="H316" s="47">
        <f>IF('②大会申し込みデータ'!H318="","",'②大会申し込みデータ'!K318&amp;" "&amp;'②大会申し込みデータ'!L318)</f>
      </c>
    </row>
    <row r="317" spans="1:8" ht="13.5">
      <c r="A317" s="47">
        <f>IF('②大会申し込みデータ'!H319="","",'②大会申し込みデータ'!A319)</f>
      </c>
      <c r="B317" s="47">
        <f>IF('②大会申し込みデータ'!H319="","",'②大会申し込みデータ'!B319)</f>
      </c>
      <c r="C317" s="47">
        <f>IF('②大会申し込みデータ'!H319="","",'②大会申し込みデータ'!C319)</f>
      </c>
      <c r="D317" s="47">
        <f>IF('②大会申し込みデータ'!H319="","",'②大会申し込みデータ'!E319)</f>
      </c>
      <c r="E317" s="47">
        <f>IF('②大会申し込みデータ'!H319="","","07")</f>
      </c>
      <c r="F317" s="47">
        <f>IF('②大会申し込みデータ'!H319="","",'②大会申し込みデータ'!H319)</f>
      </c>
      <c r="G317" s="47">
        <f>IF('②大会申し込みデータ'!H319="","",'②大会申し込みデータ'!I319)</f>
      </c>
      <c r="H317" s="47">
        <f>IF('②大会申し込みデータ'!H319="","",'②大会申し込みデータ'!K319&amp;" "&amp;'②大会申し込みデータ'!L319)</f>
      </c>
    </row>
    <row r="318" spans="1:8" ht="13.5">
      <c r="A318" s="47">
        <f>IF('②大会申し込みデータ'!H320="","",'②大会申し込みデータ'!A320)</f>
      </c>
      <c r="B318" s="47">
        <f>IF('②大会申し込みデータ'!H320="","",'②大会申し込みデータ'!B320)</f>
      </c>
      <c r="C318" s="47">
        <f>IF('②大会申し込みデータ'!H320="","",'②大会申し込みデータ'!C320)</f>
      </c>
      <c r="D318" s="47">
        <f>IF('②大会申し込みデータ'!H320="","",'②大会申し込みデータ'!E320)</f>
      </c>
      <c r="E318" s="47">
        <f>IF('②大会申し込みデータ'!H320="","","07")</f>
      </c>
      <c r="F318" s="47">
        <f>IF('②大会申し込みデータ'!H320="","",'②大会申し込みデータ'!H320)</f>
      </c>
      <c r="G318" s="47">
        <f>IF('②大会申し込みデータ'!H320="","",'②大会申し込みデータ'!I320)</f>
      </c>
      <c r="H318" s="47">
        <f>IF('②大会申し込みデータ'!H320="","",'②大会申し込みデータ'!K320&amp;" "&amp;'②大会申し込みデータ'!L320)</f>
      </c>
    </row>
    <row r="319" spans="1:8" ht="13.5">
      <c r="A319" s="47">
        <f>IF('②大会申し込みデータ'!H321="","",'②大会申し込みデータ'!A321)</f>
      </c>
      <c r="B319" s="47">
        <f>IF('②大会申し込みデータ'!H321="","",'②大会申し込みデータ'!B321)</f>
      </c>
      <c r="C319" s="47">
        <f>IF('②大会申し込みデータ'!H321="","",'②大会申し込みデータ'!C321)</f>
      </c>
      <c r="D319" s="47">
        <f>IF('②大会申し込みデータ'!H321="","",'②大会申し込みデータ'!E321)</f>
      </c>
      <c r="E319" s="47">
        <f>IF('②大会申し込みデータ'!H321="","","07")</f>
      </c>
      <c r="F319" s="47">
        <f>IF('②大会申し込みデータ'!H321="","",'②大会申し込みデータ'!H321)</f>
      </c>
      <c r="G319" s="47">
        <f>IF('②大会申し込みデータ'!H321="","",'②大会申し込みデータ'!I321)</f>
      </c>
      <c r="H319" s="47">
        <f>IF('②大会申し込みデータ'!H321="","",'②大会申し込みデータ'!K321&amp;" "&amp;'②大会申し込みデータ'!L321)</f>
      </c>
    </row>
    <row r="320" spans="1:8" ht="13.5">
      <c r="A320" s="47">
        <f>IF('②大会申し込みデータ'!H322="","",'②大会申し込みデータ'!A322)</f>
      </c>
      <c r="B320" s="47">
        <f>IF('②大会申し込みデータ'!H322="","",'②大会申し込みデータ'!B322)</f>
      </c>
      <c r="C320" s="47">
        <f>IF('②大会申し込みデータ'!H322="","",'②大会申し込みデータ'!C322)</f>
      </c>
      <c r="D320" s="47">
        <f>IF('②大会申し込みデータ'!H322="","",'②大会申し込みデータ'!E322)</f>
      </c>
      <c r="E320" s="47">
        <f>IF('②大会申し込みデータ'!H322="","","07")</f>
      </c>
      <c r="F320" s="47">
        <f>IF('②大会申し込みデータ'!H322="","",'②大会申し込みデータ'!H322)</f>
      </c>
      <c r="G320" s="47">
        <f>IF('②大会申し込みデータ'!H322="","",'②大会申し込みデータ'!I322)</f>
      </c>
      <c r="H320" s="47">
        <f>IF('②大会申し込みデータ'!H322="","",'②大会申し込みデータ'!K322&amp;" "&amp;'②大会申し込みデータ'!L322)</f>
      </c>
    </row>
    <row r="321" spans="1:8" ht="13.5">
      <c r="A321" s="47">
        <f>IF('②大会申し込みデータ'!H323="","",'②大会申し込みデータ'!A323)</f>
      </c>
      <c r="B321" s="47">
        <f>IF('②大会申し込みデータ'!H323="","",'②大会申し込みデータ'!B323)</f>
      </c>
      <c r="C321" s="47">
        <f>IF('②大会申し込みデータ'!H323="","",'②大会申し込みデータ'!C323)</f>
      </c>
      <c r="D321" s="47">
        <f>IF('②大会申し込みデータ'!H323="","",'②大会申し込みデータ'!E323)</f>
      </c>
      <c r="E321" s="47">
        <f>IF('②大会申し込みデータ'!H323="","","07")</f>
      </c>
      <c r="F321" s="47">
        <f>IF('②大会申し込みデータ'!H323="","",'②大会申し込みデータ'!H323)</f>
      </c>
      <c r="G321" s="47">
        <f>IF('②大会申し込みデータ'!H323="","",'②大会申し込みデータ'!I323)</f>
      </c>
      <c r="H321" s="47">
        <f>IF('②大会申し込みデータ'!H323="","",'②大会申し込みデータ'!K323&amp;" "&amp;'②大会申し込みデータ'!L323)</f>
      </c>
    </row>
    <row r="322" spans="1:8" ht="13.5">
      <c r="A322" s="47">
        <f>IF('②大会申し込みデータ'!H324="","",'②大会申し込みデータ'!A324)</f>
      </c>
      <c r="B322" s="47">
        <f>IF('②大会申し込みデータ'!H324="","",'②大会申し込みデータ'!B324)</f>
      </c>
      <c r="C322" s="47">
        <f>IF('②大会申し込みデータ'!H324="","",'②大会申し込みデータ'!C324)</f>
      </c>
      <c r="D322" s="47">
        <f>IF('②大会申し込みデータ'!H324="","",'②大会申し込みデータ'!E324)</f>
      </c>
      <c r="E322" s="47">
        <f>IF('②大会申し込みデータ'!H324="","","07")</f>
      </c>
      <c r="F322" s="47">
        <f>IF('②大会申し込みデータ'!H324="","",'②大会申し込みデータ'!H324)</f>
      </c>
      <c r="G322" s="47">
        <f>IF('②大会申し込みデータ'!H324="","",'②大会申し込みデータ'!I324)</f>
      </c>
      <c r="H322" s="47">
        <f>IF('②大会申し込みデータ'!H324="","",'②大会申し込みデータ'!K324&amp;" "&amp;'②大会申し込みデータ'!L324)</f>
      </c>
    </row>
    <row r="323" spans="1:8" ht="13.5">
      <c r="A323" s="47">
        <f>IF('②大会申し込みデータ'!H325="","",'②大会申し込みデータ'!A325)</f>
      </c>
      <c r="B323" s="47">
        <f>IF('②大会申し込みデータ'!H325="","",'②大会申し込みデータ'!B325)</f>
      </c>
      <c r="C323" s="47">
        <f>IF('②大会申し込みデータ'!H325="","",'②大会申し込みデータ'!C325)</f>
      </c>
      <c r="D323" s="47">
        <f>IF('②大会申し込みデータ'!H325="","",'②大会申し込みデータ'!E325)</f>
      </c>
      <c r="E323" s="47">
        <f>IF('②大会申し込みデータ'!H325="","","07")</f>
      </c>
      <c r="F323" s="47">
        <f>IF('②大会申し込みデータ'!H325="","",'②大会申し込みデータ'!H325)</f>
      </c>
      <c r="G323" s="47">
        <f>IF('②大会申し込みデータ'!H325="","",'②大会申し込みデータ'!I325)</f>
      </c>
      <c r="H323" s="47">
        <f>IF('②大会申し込みデータ'!H325="","",'②大会申し込みデータ'!K325&amp;" "&amp;'②大会申し込みデータ'!L325)</f>
      </c>
    </row>
    <row r="324" spans="1:8" ht="13.5">
      <c r="A324" s="47">
        <f>IF('②大会申し込みデータ'!H326="","",'②大会申し込みデータ'!A326)</f>
      </c>
      <c r="B324" s="47">
        <f>IF('②大会申し込みデータ'!H326="","",'②大会申し込みデータ'!B326)</f>
      </c>
      <c r="C324" s="47">
        <f>IF('②大会申し込みデータ'!H326="","",'②大会申し込みデータ'!C326)</f>
      </c>
      <c r="D324" s="47">
        <f>IF('②大会申し込みデータ'!H326="","",'②大会申し込みデータ'!E326)</f>
      </c>
      <c r="E324" s="47">
        <f>IF('②大会申し込みデータ'!H326="","","07")</f>
      </c>
      <c r="F324" s="47">
        <f>IF('②大会申し込みデータ'!H326="","",'②大会申し込みデータ'!H326)</f>
      </c>
      <c r="G324" s="47">
        <f>IF('②大会申し込みデータ'!H326="","",'②大会申し込みデータ'!I326)</f>
      </c>
      <c r="H324" s="47">
        <f>IF('②大会申し込みデータ'!H326="","",'②大会申し込みデータ'!K326&amp;" "&amp;'②大会申し込みデータ'!L326)</f>
      </c>
    </row>
    <row r="325" spans="1:8" ht="13.5">
      <c r="A325" s="47">
        <f>IF('②大会申し込みデータ'!H327="","",'②大会申し込みデータ'!A327)</f>
      </c>
      <c r="B325" s="47">
        <f>IF('②大会申し込みデータ'!H327="","",'②大会申し込みデータ'!B327)</f>
      </c>
      <c r="C325" s="47">
        <f>IF('②大会申し込みデータ'!H327="","",'②大会申し込みデータ'!C327)</f>
      </c>
      <c r="D325" s="47">
        <f>IF('②大会申し込みデータ'!H327="","",'②大会申し込みデータ'!E327)</f>
      </c>
      <c r="E325" s="47">
        <f>IF('②大会申し込みデータ'!H327="","","07")</f>
      </c>
      <c r="F325" s="47">
        <f>IF('②大会申し込みデータ'!H327="","",'②大会申し込みデータ'!H327)</f>
      </c>
      <c r="G325" s="47">
        <f>IF('②大会申し込みデータ'!H327="","",'②大会申し込みデータ'!I327)</f>
      </c>
      <c r="H325" s="47">
        <f>IF('②大会申し込みデータ'!H327="","",'②大会申し込みデータ'!K327&amp;" "&amp;'②大会申し込みデータ'!L327)</f>
      </c>
    </row>
    <row r="326" spans="1:8" ht="13.5">
      <c r="A326" s="47">
        <f>IF('②大会申し込みデータ'!H328="","",'②大会申し込みデータ'!A328)</f>
      </c>
      <c r="B326" s="47">
        <f>IF('②大会申し込みデータ'!H328="","",'②大会申し込みデータ'!B328)</f>
      </c>
      <c r="C326" s="47">
        <f>IF('②大会申し込みデータ'!H328="","",'②大会申し込みデータ'!C328)</f>
      </c>
      <c r="D326" s="47">
        <f>IF('②大会申し込みデータ'!H328="","",'②大会申し込みデータ'!E328)</f>
      </c>
      <c r="E326" s="47">
        <f>IF('②大会申し込みデータ'!H328="","","07")</f>
      </c>
      <c r="F326" s="47">
        <f>IF('②大会申し込みデータ'!H328="","",'②大会申し込みデータ'!H328)</f>
      </c>
      <c r="G326" s="47">
        <f>IF('②大会申し込みデータ'!H328="","",'②大会申し込みデータ'!I328)</f>
      </c>
      <c r="H326" s="47">
        <f>IF('②大会申し込みデータ'!H328="","",'②大会申し込みデータ'!K328&amp;" "&amp;'②大会申し込みデータ'!L328)</f>
      </c>
    </row>
    <row r="327" spans="1:8" ht="13.5">
      <c r="A327" s="47">
        <f>IF('②大会申し込みデータ'!H329="","",'②大会申し込みデータ'!A329)</f>
      </c>
      <c r="B327" s="47">
        <f>IF('②大会申し込みデータ'!H329="","",'②大会申し込みデータ'!B329)</f>
      </c>
      <c r="C327" s="47">
        <f>IF('②大会申し込みデータ'!H329="","",'②大会申し込みデータ'!C329)</f>
      </c>
      <c r="D327" s="47">
        <f>IF('②大会申し込みデータ'!H329="","",'②大会申し込みデータ'!E329)</f>
      </c>
      <c r="E327" s="47">
        <f>IF('②大会申し込みデータ'!H329="","","07")</f>
      </c>
      <c r="F327" s="47">
        <f>IF('②大会申し込みデータ'!H329="","",'②大会申し込みデータ'!H329)</f>
      </c>
      <c r="G327" s="47">
        <f>IF('②大会申し込みデータ'!H329="","",'②大会申し込みデータ'!I329)</f>
      </c>
      <c r="H327" s="47">
        <f>IF('②大会申し込みデータ'!H329="","",'②大会申し込みデータ'!K329&amp;" "&amp;'②大会申し込みデータ'!L329)</f>
      </c>
    </row>
    <row r="328" spans="1:8" ht="13.5">
      <c r="A328" s="47">
        <f>IF('②大会申し込みデータ'!H330="","",'②大会申し込みデータ'!A330)</f>
      </c>
      <c r="B328" s="47">
        <f>IF('②大会申し込みデータ'!H330="","",'②大会申し込みデータ'!B330)</f>
      </c>
      <c r="C328" s="47">
        <f>IF('②大会申し込みデータ'!H330="","",'②大会申し込みデータ'!C330)</f>
      </c>
      <c r="D328" s="47">
        <f>IF('②大会申し込みデータ'!H330="","",'②大会申し込みデータ'!E330)</f>
      </c>
      <c r="E328" s="47">
        <f>IF('②大会申し込みデータ'!H330="","","07")</f>
      </c>
      <c r="F328" s="47">
        <f>IF('②大会申し込みデータ'!H330="","",'②大会申し込みデータ'!H330)</f>
      </c>
      <c r="G328" s="47">
        <f>IF('②大会申し込みデータ'!H330="","",'②大会申し込みデータ'!I330)</f>
      </c>
      <c r="H328" s="47">
        <f>IF('②大会申し込みデータ'!H330="","",'②大会申し込みデータ'!K330&amp;" "&amp;'②大会申し込みデータ'!L330)</f>
      </c>
    </row>
    <row r="329" spans="1:8" ht="13.5">
      <c r="A329" s="47">
        <f>IF('②大会申し込みデータ'!H331="","",'②大会申し込みデータ'!A331)</f>
      </c>
      <c r="B329" s="47">
        <f>IF('②大会申し込みデータ'!H331="","",'②大会申し込みデータ'!B331)</f>
      </c>
      <c r="C329" s="47">
        <f>IF('②大会申し込みデータ'!H331="","",'②大会申し込みデータ'!C331)</f>
      </c>
      <c r="D329" s="47">
        <f>IF('②大会申し込みデータ'!H331="","",'②大会申し込みデータ'!E331)</f>
      </c>
      <c r="E329" s="47">
        <f>IF('②大会申し込みデータ'!H331="","","07")</f>
      </c>
      <c r="F329" s="47">
        <f>IF('②大会申し込みデータ'!H331="","",'②大会申し込みデータ'!H331)</f>
      </c>
      <c r="G329" s="47">
        <f>IF('②大会申し込みデータ'!H331="","",'②大会申し込みデータ'!I331)</f>
      </c>
      <c r="H329" s="47">
        <f>IF('②大会申し込みデータ'!H331="","",'②大会申し込みデータ'!K331&amp;" "&amp;'②大会申し込みデータ'!L331)</f>
      </c>
    </row>
    <row r="330" spans="1:8" ht="13.5">
      <c r="A330" s="47">
        <f>IF('②大会申し込みデータ'!H332="","",'②大会申し込みデータ'!A332)</f>
      </c>
      <c r="B330" s="47">
        <f>IF('②大会申し込みデータ'!H332="","",'②大会申し込みデータ'!B332)</f>
      </c>
      <c r="C330" s="47">
        <f>IF('②大会申し込みデータ'!H332="","",'②大会申し込みデータ'!C332)</f>
      </c>
      <c r="D330" s="47">
        <f>IF('②大会申し込みデータ'!H332="","",'②大会申し込みデータ'!E332)</f>
      </c>
      <c r="E330" s="47">
        <f>IF('②大会申し込みデータ'!H332="","","07")</f>
      </c>
      <c r="F330" s="47">
        <f>IF('②大会申し込みデータ'!H332="","",'②大会申し込みデータ'!H332)</f>
      </c>
      <c r="G330" s="47">
        <f>IF('②大会申し込みデータ'!H332="","",'②大会申し込みデータ'!I332)</f>
      </c>
      <c r="H330" s="47">
        <f>IF('②大会申し込みデータ'!H332="","",'②大会申し込みデータ'!K332&amp;" "&amp;'②大会申し込みデータ'!L332)</f>
      </c>
    </row>
    <row r="331" spans="1:8" ht="13.5">
      <c r="A331" s="47">
        <f>IF('②大会申し込みデータ'!H333="","",'②大会申し込みデータ'!A333)</f>
      </c>
      <c r="B331" s="47">
        <f>IF('②大会申し込みデータ'!H333="","",'②大会申し込みデータ'!B333)</f>
      </c>
      <c r="C331" s="47">
        <f>IF('②大会申し込みデータ'!H333="","",'②大会申し込みデータ'!C333)</f>
      </c>
      <c r="D331" s="47">
        <f>IF('②大会申し込みデータ'!H333="","",'②大会申し込みデータ'!E333)</f>
      </c>
      <c r="E331" s="47">
        <f>IF('②大会申し込みデータ'!H333="","","07")</f>
      </c>
      <c r="F331" s="47">
        <f>IF('②大会申し込みデータ'!H333="","",'②大会申し込みデータ'!H333)</f>
      </c>
      <c r="G331" s="47">
        <f>IF('②大会申し込みデータ'!H333="","",'②大会申し込みデータ'!I333)</f>
      </c>
      <c r="H331" s="47">
        <f>IF('②大会申し込みデータ'!H333="","",'②大会申し込みデータ'!K333&amp;" "&amp;'②大会申し込みデータ'!L333)</f>
      </c>
    </row>
    <row r="332" spans="1:8" ht="13.5">
      <c r="A332" s="47">
        <f>IF('②大会申し込みデータ'!H334="","",'②大会申し込みデータ'!A334)</f>
      </c>
      <c r="B332" s="47">
        <f>IF('②大会申し込みデータ'!H334="","",'②大会申し込みデータ'!B334)</f>
      </c>
      <c r="C332" s="47">
        <f>IF('②大会申し込みデータ'!H334="","",'②大会申し込みデータ'!C334)</f>
      </c>
      <c r="D332" s="47">
        <f>IF('②大会申し込みデータ'!H334="","",'②大会申し込みデータ'!E334)</f>
      </c>
      <c r="E332" s="47">
        <f>IF('②大会申し込みデータ'!H334="","","07")</f>
      </c>
      <c r="F332" s="47">
        <f>IF('②大会申し込みデータ'!H334="","",'②大会申し込みデータ'!H334)</f>
      </c>
      <c r="G332" s="47">
        <f>IF('②大会申し込みデータ'!H334="","",'②大会申し込みデータ'!I334)</f>
      </c>
      <c r="H332" s="47">
        <f>IF('②大会申し込みデータ'!H334="","",'②大会申し込みデータ'!K334&amp;" "&amp;'②大会申し込みデータ'!L334)</f>
      </c>
    </row>
    <row r="333" spans="1:8" ht="13.5">
      <c r="A333" s="47">
        <f>IF('②大会申し込みデータ'!H335="","",'②大会申し込みデータ'!A335)</f>
      </c>
      <c r="B333" s="47">
        <f>IF('②大会申し込みデータ'!H335="","",'②大会申し込みデータ'!B335)</f>
      </c>
      <c r="C333" s="47">
        <f>IF('②大会申し込みデータ'!H335="","",'②大会申し込みデータ'!C335)</f>
      </c>
      <c r="D333" s="47">
        <f>IF('②大会申し込みデータ'!H335="","",'②大会申し込みデータ'!E335)</f>
      </c>
      <c r="E333" s="47">
        <f>IF('②大会申し込みデータ'!H335="","","07")</f>
      </c>
      <c r="F333" s="47">
        <f>IF('②大会申し込みデータ'!H335="","",'②大会申し込みデータ'!H335)</f>
      </c>
      <c r="G333" s="47">
        <f>IF('②大会申し込みデータ'!H335="","",'②大会申し込みデータ'!I335)</f>
      </c>
      <c r="H333" s="47">
        <f>IF('②大会申し込みデータ'!H335="","",'②大会申し込みデータ'!K335&amp;" "&amp;'②大会申し込みデータ'!L335)</f>
      </c>
    </row>
    <row r="334" spans="1:8" ht="13.5">
      <c r="A334" s="47">
        <f>IF('②大会申し込みデータ'!H336="","",'②大会申し込みデータ'!A336)</f>
      </c>
      <c r="B334" s="47">
        <f>IF('②大会申し込みデータ'!H336="","",'②大会申し込みデータ'!B336)</f>
      </c>
      <c r="C334" s="47">
        <f>IF('②大会申し込みデータ'!H336="","",'②大会申し込みデータ'!C336)</f>
      </c>
      <c r="D334" s="47">
        <f>IF('②大会申し込みデータ'!H336="","",'②大会申し込みデータ'!E336)</f>
      </c>
      <c r="E334" s="47">
        <f>IF('②大会申し込みデータ'!H336="","","07")</f>
      </c>
      <c r="F334" s="47">
        <f>IF('②大会申し込みデータ'!H336="","",'②大会申し込みデータ'!H336)</f>
      </c>
      <c r="G334" s="47">
        <f>IF('②大会申し込みデータ'!H336="","",'②大会申し込みデータ'!I336)</f>
      </c>
      <c r="H334" s="47">
        <f>IF('②大会申し込みデータ'!H336="","",'②大会申し込みデータ'!K336&amp;" "&amp;'②大会申し込みデータ'!L336)</f>
      </c>
    </row>
    <row r="335" spans="1:8" ht="13.5">
      <c r="A335" s="47">
        <f>IF('②大会申し込みデータ'!H337="","",'②大会申し込みデータ'!A337)</f>
      </c>
      <c r="B335" s="47">
        <f>IF('②大会申し込みデータ'!H337="","",'②大会申し込みデータ'!B337)</f>
      </c>
      <c r="C335" s="47">
        <f>IF('②大会申し込みデータ'!H337="","",'②大会申し込みデータ'!C337)</f>
      </c>
      <c r="D335" s="47">
        <f>IF('②大会申し込みデータ'!H337="","",'②大会申し込みデータ'!E337)</f>
      </c>
      <c r="E335" s="47">
        <f>IF('②大会申し込みデータ'!H337="","","07")</f>
      </c>
      <c r="F335" s="47">
        <f>IF('②大会申し込みデータ'!H337="","",'②大会申し込みデータ'!H337)</f>
      </c>
      <c r="G335" s="47">
        <f>IF('②大会申し込みデータ'!H337="","",'②大会申し込みデータ'!I337)</f>
      </c>
      <c r="H335" s="47">
        <f>IF('②大会申し込みデータ'!H337="","",'②大会申し込みデータ'!K337&amp;" "&amp;'②大会申し込みデータ'!L337)</f>
      </c>
    </row>
    <row r="336" spans="1:8" ht="13.5">
      <c r="A336" s="47">
        <f>IF('②大会申し込みデータ'!H338="","",'②大会申し込みデータ'!A338)</f>
      </c>
      <c r="B336" s="47">
        <f>IF('②大会申し込みデータ'!H338="","",'②大会申し込みデータ'!B338)</f>
      </c>
      <c r="C336" s="47">
        <f>IF('②大会申し込みデータ'!H338="","",'②大会申し込みデータ'!C338)</f>
      </c>
      <c r="D336" s="47">
        <f>IF('②大会申し込みデータ'!H338="","",'②大会申し込みデータ'!E338)</f>
      </c>
      <c r="E336" s="47">
        <f>IF('②大会申し込みデータ'!H338="","","07")</f>
      </c>
      <c r="F336" s="47">
        <f>IF('②大会申し込みデータ'!H338="","",'②大会申し込みデータ'!H338)</f>
      </c>
      <c r="G336" s="47">
        <f>IF('②大会申し込みデータ'!H338="","",'②大会申し込みデータ'!I338)</f>
      </c>
      <c r="H336" s="47">
        <f>IF('②大会申し込みデータ'!H338="","",'②大会申し込みデータ'!K338&amp;" "&amp;'②大会申し込みデータ'!L338)</f>
      </c>
    </row>
    <row r="337" spans="1:8" ht="13.5">
      <c r="A337" s="47">
        <f>IF('②大会申し込みデータ'!H339="","",'②大会申し込みデータ'!A339)</f>
      </c>
      <c r="B337" s="47">
        <f>IF('②大会申し込みデータ'!H339="","",'②大会申し込みデータ'!B339)</f>
      </c>
      <c r="C337" s="47">
        <f>IF('②大会申し込みデータ'!H339="","",'②大会申し込みデータ'!C339)</f>
      </c>
      <c r="D337" s="47">
        <f>IF('②大会申し込みデータ'!H339="","",'②大会申し込みデータ'!E339)</f>
      </c>
      <c r="E337" s="47">
        <f>IF('②大会申し込みデータ'!H339="","","07")</f>
      </c>
      <c r="F337" s="47">
        <f>IF('②大会申し込みデータ'!H339="","",'②大会申し込みデータ'!H339)</f>
      </c>
      <c r="G337" s="47">
        <f>IF('②大会申し込みデータ'!H339="","",'②大会申し込みデータ'!I339)</f>
      </c>
      <c r="H337" s="47">
        <f>IF('②大会申し込みデータ'!H339="","",'②大会申し込みデータ'!K339&amp;" "&amp;'②大会申し込みデータ'!L339)</f>
      </c>
    </row>
    <row r="338" spans="1:8" ht="13.5">
      <c r="A338" s="47">
        <f>IF('②大会申し込みデータ'!H340="","",'②大会申し込みデータ'!A340)</f>
      </c>
      <c r="B338" s="47">
        <f>IF('②大会申し込みデータ'!H340="","",'②大会申し込みデータ'!B340)</f>
      </c>
      <c r="C338" s="47">
        <f>IF('②大会申し込みデータ'!H340="","",'②大会申し込みデータ'!C340)</f>
      </c>
      <c r="D338" s="47">
        <f>IF('②大会申し込みデータ'!H340="","",'②大会申し込みデータ'!E340)</f>
      </c>
      <c r="E338" s="47">
        <f>IF('②大会申し込みデータ'!H340="","","07")</f>
      </c>
      <c r="F338" s="47">
        <f>IF('②大会申し込みデータ'!H340="","",'②大会申し込みデータ'!H340)</f>
      </c>
      <c r="G338" s="47">
        <f>IF('②大会申し込みデータ'!H340="","",'②大会申し込みデータ'!I340)</f>
      </c>
      <c r="H338" s="47">
        <f>IF('②大会申し込みデータ'!H340="","",'②大会申し込みデータ'!K340&amp;" "&amp;'②大会申し込みデータ'!L340)</f>
      </c>
    </row>
    <row r="339" spans="1:8" ht="13.5">
      <c r="A339" s="47">
        <f>IF('②大会申し込みデータ'!H341="","",'②大会申し込みデータ'!A341)</f>
      </c>
      <c r="B339" s="47">
        <f>IF('②大会申し込みデータ'!H341="","",'②大会申し込みデータ'!B341)</f>
      </c>
      <c r="C339" s="47">
        <f>IF('②大会申し込みデータ'!H341="","",'②大会申し込みデータ'!C341)</f>
      </c>
      <c r="D339" s="47">
        <f>IF('②大会申し込みデータ'!H341="","",'②大会申し込みデータ'!E341)</f>
      </c>
      <c r="E339" s="47">
        <f>IF('②大会申し込みデータ'!H341="","","07")</f>
      </c>
      <c r="F339" s="47">
        <f>IF('②大会申し込みデータ'!H341="","",'②大会申し込みデータ'!H341)</f>
      </c>
      <c r="G339" s="47">
        <f>IF('②大会申し込みデータ'!H341="","",'②大会申し込みデータ'!I341)</f>
      </c>
      <c r="H339" s="47">
        <f>IF('②大会申し込みデータ'!H341="","",'②大会申し込みデータ'!K341&amp;" "&amp;'②大会申し込みデータ'!L341)</f>
      </c>
    </row>
    <row r="340" spans="1:8" ht="13.5">
      <c r="A340" s="47">
        <f>IF('②大会申し込みデータ'!H342="","",'②大会申し込みデータ'!A342)</f>
      </c>
      <c r="B340" s="47">
        <f>IF('②大会申し込みデータ'!H342="","",'②大会申し込みデータ'!B342)</f>
      </c>
      <c r="C340" s="47">
        <f>IF('②大会申し込みデータ'!H342="","",'②大会申し込みデータ'!C342)</f>
      </c>
      <c r="D340" s="47">
        <f>IF('②大会申し込みデータ'!H342="","",'②大会申し込みデータ'!E342)</f>
      </c>
      <c r="E340" s="47">
        <f>IF('②大会申し込みデータ'!H342="","","07")</f>
      </c>
      <c r="F340" s="47">
        <f>IF('②大会申し込みデータ'!H342="","",'②大会申し込みデータ'!H342)</f>
      </c>
      <c r="G340" s="47">
        <f>IF('②大会申し込みデータ'!H342="","",'②大会申し込みデータ'!I342)</f>
      </c>
      <c r="H340" s="47">
        <f>IF('②大会申し込みデータ'!H342="","",'②大会申し込みデータ'!K342&amp;" "&amp;'②大会申し込みデータ'!L342)</f>
      </c>
    </row>
    <row r="341" spans="1:8" ht="13.5">
      <c r="A341" s="47">
        <f>IF('②大会申し込みデータ'!H343="","",'②大会申し込みデータ'!A343)</f>
      </c>
      <c r="B341" s="47">
        <f>IF('②大会申し込みデータ'!H343="","",'②大会申し込みデータ'!B343)</f>
      </c>
      <c r="C341" s="47">
        <f>IF('②大会申し込みデータ'!H343="","",'②大会申し込みデータ'!C343)</f>
      </c>
      <c r="D341" s="47">
        <f>IF('②大会申し込みデータ'!H343="","",'②大会申し込みデータ'!E343)</f>
      </c>
      <c r="E341" s="47">
        <f>IF('②大会申し込みデータ'!H343="","","07")</f>
      </c>
      <c r="F341" s="47">
        <f>IF('②大会申し込みデータ'!H343="","",'②大会申し込みデータ'!H343)</f>
      </c>
      <c r="G341" s="47">
        <f>IF('②大会申し込みデータ'!H343="","",'②大会申し込みデータ'!I343)</f>
      </c>
      <c r="H341" s="47">
        <f>IF('②大会申し込みデータ'!H343="","",'②大会申し込みデータ'!K343&amp;" "&amp;'②大会申し込みデータ'!L343)</f>
      </c>
    </row>
    <row r="342" spans="1:8" ht="13.5">
      <c r="A342" s="47">
        <f>IF('②大会申し込みデータ'!H344="","",'②大会申し込みデータ'!A344)</f>
      </c>
      <c r="B342" s="47">
        <f>IF('②大会申し込みデータ'!H344="","",'②大会申し込みデータ'!B344)</f>
      </c>
      <c r="C342" s="47">
        <f>IF('②大会申し込みデータ'!H344="","",'②大会申し込みデータ'!C344)</f>
      </c>
      <c r="D342" s="47">
        <f>IF('②大会申し込みデータ'!H344="","",'②大会申し込みデータ'!E344)</f>
      </c>
      <c r="E342" s="47">
        <f>IF('②大会申し込みデータ'!H344="","","07")</f>
      </c>
      <c r="F342" s="47">
        <f>IF('②大会申し込みデータ'!H344="","",'②大会申し込みデータ'!H344)</f>
      </c>
      <c r="G342" s="47">
        <f>IF('②大会申し込みデータ'!H344="","",'②大会申し込みデータ'!I344)</f>
      </c>
      <c r="H342" s="47">
        <f>IF('②大会申し込みデータ'!H344="","",'②大会申し込みデータ'!K344&amp;" "&amp;'②大会申し込みデータ'!L344)</f>
      </c>
    </row>
    <row r="343" spans="1:8" ht="13.5">
      <c r="A343" s="47">
        <f>IF('②大会申し込みデータ'!H345="","",'②大会申し込みデータ'!A345)</f>
      </c>
      <c r="B343" s="47">
        <f>IF('②大会申し込みデータ'!H345="","",'②大会申し込みデータ'!B345)</f>
      </c>
      <c r="C343" s="47">
        <f>IF('②大会申し込みデータ'!H345="","",'②大会申し込みデータ'!C345)</f>
      </c>
      <c r="D343" s="47">
        <f>IF('②大会申し込みデータ'!H345="","",'②大会申し込みデータ'!E345)</f>
      </c>
      <c r="E343" s="47">
        <f>IF('②大会申し込みデータ'!H345="","","07")</f>
      </c>
      <c r="F343" s="47">
        <f>IF('②大会申し込みデータ'!H345="","",'②大会申し込みデータ'!H345)</f>
      </c>
      <c r="G343" s="47">
        <f>IF('②大会申し込みデータ'!H345="","",'②大会申し込みデータ'!I345)</f>
      </c>
      <c r="H343" s="47">
        <f>IF('②大会申し込みデータ'!H345="","",'②大会申し込みデータ'!K345&amp;" "&amp;'②大会申し込みデータ'!L345)</f>
      </c>
    </row>
    <row r="344" spans="1:8" ht="13.5">
      <c r="A344" s="47">
        <f>IF('②大会申し込みデータ'!H346="","",'②大会申し込みデータ'!A346)</f>
      </c>
      <c r="B344" s="47">
        <f>IF('②大会申し込みデータ'!H346="","",'②大会申し込みデータ'!B346)</f>
      </c>
      <c r="C344" s="47">
        <f>IF('②大会申し込みデータ'!H346="","",'②大会申し込みデータ'!C346)</f>
      </c>
      <c r="D344" s="47">
        <f>IF('②大会申し込みデータ'!H346="","",'②大会申し込みデータ'!E346)</f>
      </c>
      <c r="E344" s="47">
        <f>IF('②大会申し込みデータ'!H346="","","07")</f>
      </c>
      <c r="F344" s="47">
        <f>IF('②大会申し込みデータ'!H346="","",'②大会申し込みデータ'!H346)</f>
      </c>
      <c r="G344" s="47">
        <f>IF('②大会申し込みデータ'!H346="","",'②大会申し込みデータ'!I346)</f>
      </c>
      <c r="H344" s="47">
        <f>IF('②大会申し込みデータ'!H346="","",'②大会申し込みデータ'!K346&amp;" "&amp;'②大会申し込みデータ'!L346)</f>
      </c>
    </row>
    <row r="345" spans="1:8" ht="13.5">
      <c r="A345" s="47">
        <f>IF('②大会申し込みデータ'!H347="","",'②大会申し込みデータ'!A347)</f>
      </c>
      <c r="B345" s="47">
        <f>IF('②大会申し込みデータ'!H347="","",'②大会申し込みデータ'!B347)</f>
      </c>
      <c r="C345" s="47">
        <f>IF('②大会申し込みデータ'!H347="","",'②大会申し込みデータ'!C347)</f>
      </c>
      <c r="D345" s="47">
        <f>IF('②大会申し込みデータ'!H347="","",'②大会申し込みデータ'!E347)</f>
      </c>
      <c r="E345" s="47">
        <f>IF('②大会申し込みデータ'!H347="","","07")</f>
      </c>
      <c r="F345" s="47">
        <f>IF('②大会申し込みデータ'!H347="","",'②大会申し込みデータ'!H347)</f>
      </c>
      <c r="G345" s="47">
        <f>IF('②大会申し込みデータ'!H347="","",'②大会申し込みデータ'!I347)</f>
      </c>
      <c r="H345" s="47">
        <f>IF('②大会申し込みデータ'!H347="","",'②大会申し込みデータ'!K347&amp;" "&amp;'②大会申し込みデータ'!L347)</f>
      </c>
    </row>
    <row r="346" spans="1:8" ht="13.5">
      <c r="A346" s="47">
        <f>IF('②大会申し込みデータ'!H348="","",'②大会申し込みデータ'!A348)</f>
      </c>
      <c r="B346" s="47">
        <f>IF('②大会申し込みデータ'!H348="","",'②大会申し込みデータ'!B348)</f>
      </c>
      <c r="C346" s="47">
        <f>IF('②大会申し込みデータ'!H348="","",'②大会申し込みデータ'!C348)</f>
      </c>
      <c r="D346" s="47">
        <f>IF('②大会申し込みデータ'!H348="","",'②大会申し込みデータ'!E348)</f>
      </c>
      <c r="E346" s="47">
        <f>IF('②大会申し込みデータ'!H348="","","07")</f>
      </c>
      <c r="F346" s="47">
        <f>IF('②大会申し込みデータ'!H348="","",'②大会申し込みデータ'!H348)</f>
      </c>
      <c r="G346" s="47">
        <f>IF('②大会申し込みデータ'!H348="","",'②大会申し込みデータ'!I348)</f>
      </c>
      <c r="H346" s="47">
        <f>IF('②大会申し込みデータ'!H348="","",'②大会申し込みデータ'!K348&amp;" "&amp;'②大会申し込みデータ'!L348)</f>
      </c>
    </row>
    <row r="347" spans="1:8" ht="13.5">
      <c r="A347" s="47">
        <f>IF('②大会申し込みデータ'!H349="","",'②大会申し込みデータ'!A349)</f>
      </c>
      <c r="B347" s="47">
        <f>IF('②大会申し込みデータ'!H349="","",'②大会申し込みデータ'!B349)</f>
      </c>
      <c r="C347" s="47">
        <f>IF('②大会申し込みデータ'!H349="","",'②大会申し込みデータ'!C349)</f>
      </c>
      <c r="D347" s="47">
        <f>IF('②大会申し込みデータ'!H349="","",'②大会申し込みデータ'!E349)</f>
      </c>
      <c r="E347" s="47">
        <f>IF('②大会申し込みデータ'!H349="","","07")</f>
      </c>
      <c r="F347" s="47">
        <f>IF('②大会申し込みデータ'!H349="","",'②大会申し込みデータ'!H349)</f>
      </c>
      <c r="G347" s="47">
        <f>IF('②大会申し込みデータ'!H349="","",'②大会申し込みデータ'!I349)</f>
      </c>
      <c r="H347" s="47">
        <f>IF('②大会申し込みデータ'!H349="","",'②大会申し込みデータ'!K349&amp;" "&amp;'②大会申し込みデータ'!L349)</f>
      </c>
    </row>
    <row r="348" spans="1:8" ht="13.5">
      <c r="A348" s="47">
        <f>IF('②大会申し込みデータ'!H350="","",'②大会申し込みデータ'!A350)</f>
      </c>
      <c r="B348" s="47">
        <f>IF('②大会申し込みデータ'!H350="","",'②大会申し込みデータ'!B350)</f>
      </c>
      <c r="C348" s="47">
        <f>IF('②大会申し込みデータ'!H350="","",'②大会申し込みデータ'!C350)</f>
      </c>
      <c r="D348" s="47">
        <f>IF('②大会申し込みデータ'!H350="","",'②大会申し込みデータ'!E350)</f>
      </c>
      <c r="E348" s="47">
        <f>IF('②大会申し込みデータ'!H350="","","07")</f>
      </c>
      <c r="F348" s="47">
        <f>IF('②大会申し込みデータ'!H350="","",'②大会申し込みデータ'!H350)</f>
      </c>
      <c r="G348" s="47">
        <f>IF('②大会申し込みデータ'!H350="","",'②大会申し込みデータ'!I350)</f>
      </c>
      <c r="H348" s="47">
        <f>IF('②大会申し込みデータ'!H350="","",'②大会申し込みデータ'!K350&amp;" "&amp;'②大会申し込みデータ'!L350)</f>
      </c>
    </row>
    <row r="349" spans="1:8" ht="13.5">
      <c r="A349" s="47">
        <f>IF('②大会申し込みデータ'!H351="","",'②大会申し込みデータ'!A351)</f>
      </c>
      <c r="B349" s="47">
        <f>IF('②大会申し込みデータ'!H351="","",'②大会申し込みデータ'!B351)</f>
      </c>
      <c r="C349" s="47">
        <f>IF('②大会申し込みデータ'!H351="","",'②大会申し込みデータ'!C351)</f>
      </c>
      <c r="D349" s="47">
        <f>IF('②大会申し込みデータ'!H351="","",'②大会申し込みデータ'!E351)</f>
      </c>
      <c r="E349" s="47">
        <f>IF('②大会申し込みデータ'!H351="","","07")</f>
      </c>
      <c r="F349" s="47">
        <f>IF('②大会申し込みデータ'!H351="","",'②大会申し込みデータ'!H351)</f>
      </c>
      <c r="G349" s="47">
        <f>IF('②大会申し込みデータ'!H351="","",'②大会申し込みデータ'!I351)</f>
      </c>
      <c r="H349" s="47">
        <f>IF('②大会申し込みデータ'!H351="","",'②大会申し込みデータ'!K351&amp;" "&amp;'②大会申し込みデータ'!L351)</f>
      </c>
    </row>
    <row r="350" spans="1:8" ht="13.5">
      <c r="A350" s="47">
        <f>IF('②大会申し込みデータ'!H352="","",'②大会申し込みデータ'!A352)</f>
      </c>
      <c r="B350" s="47">
        <f>IF('②大会申し込みデータ'!H352="","",'②大会申し込みデータ'!B352)</f>
      </c>
      <c r="C350" s="47">
        <f>IF('②大会申し込みデータ'!H352="","",'②大会申し込みデータ'!C352)</f>
      </c>
      <c r="D350" s="47">
        <f>IF('②大会申し込みデータ'!H352="","",'②大会申し込みデータ'!E352)</f>
      </c>
      <c r="E350" s="47">
        <f>IF('②大会申し込みデータ'!H352="","","07")</f>
      </c>
      <c r="F350" s="47">
        <f>IF('②大会申し込みデータ'!H352="","",'②大会申し込みデータ'!H352)</f>
      </c>
      <c r="G350" s="47">
        <f>IF('②大会申し込みデータ'!H352="","",'②大会申し込みデータ'!I352)</f>
      </c>
      <c r="H350" s="47">
        <f>IF('②大会申し込みデータ'!H352="","",'②大会申し込みデータ'!K352&amp;" "&amp;'②大会申し込みデータ'!L352)</f>
      </c>
    </row>
    <row r="351" spans="1:8" ht="13.5">
      <c r="A351" s="47">
        <f>IF('②大会申し込みデータ'!H353="","",'②大会申し込みデータ'!A353)</f>
      </c>
      <c r="B351" s="47">
        <f>IF('②大会申し込みデータ'!H353="","",'②大会申し込みデータ'!B353)</f>
      </c>
      <c r="C351" s="47">
        <f>IF('②大会申し込みデータ'!H353="","",'②大会申し込みデータ'!C353)</f>
      </c>
      <c r="D351" s="47">
        <f>IF('②大会申し込みデータ'!H353="","",'②大会申し込みデータ'!E353)</f>
      </c>
      <c r="E351" s="47">
        <f>IF('②大会申し込みデータ'!H353="","","07")</f>
      </c>
      <c r="F351" s="47">
        <f>IF('②大会申し込みデータ'!H353="","",'②大会申し込みデータ'!H353)</f>
      </c>
      <c r="G351" s="47">
        <f>IF('②大会申し込みデータ'!H353="","",'②大会申し込みデータ'!I353)</f>
      </c>
      <c r="H351" s="47">
        <f>IF('②大会申し込みデータ'!H353="","",'②大会申し込みデータ'!K353&amp;" "&amp;'②大会申し込みデータ'!L353)</f>
      </c>
    </row>
    <row r="352" spans="1:8" ht="13.5">
      <c r="A352" s="47">
        <f>IF('②大会申し込みデータ'!H354="","",'②大会申し込みデータ'!A354)</f>
      </c>
      <c r="B352" s="47">
        <f>IF('②大会申し込みデータ'!H354="","",'②大会申し込みデータ'!B354)</f>
      </c>
      <c r="C352" s="47">
        <f>IF('②大会申し込みデータ'!H354="","",'②大会申し込みデータ'!C354)</f>
      </c>
      <c r="D352" s="47">
        <f>IF('②大会申し込みデータ'!H354="","",'②大会申し込みデータ'!E354)</f>
      </c>
      <c r="E352" s="47">
        <f>IF('②大会申し込みデータ'!H354="","","07")</f>
      </c>
      <c r="F352" s="47">
        <f>IF('②大会申し込みデータ'!H354="","",'②大会申し込みデータ'!H354)</f>
      </c>
      <c r="G352" s="47">
        <f>IF('②大会申し込みデータ'!H354="","",'②大会申し込みデータ'!I354)</f>
      </c>
      <c r="H352" s="47">
        <f>IF('②大会申し込みデータ'!H354="","",'②大会申し込みデータ'!K354&amp;" "&amp;'②大会申し込みデータ'!L354)</f>
      </c>
    </row>
    <row r="353" spans="1:8" ht="13.5">
      <c r="A353" s="47">
        <f>IF('②大会申し込みデータ'!H355="","",'②大会申し込みデータ'!A355)</f>
      </c>
      <c r="B353" s="47">
        <f>IF('②大会申し込みデータ'!H355="","",'②大会申し込みデータ'!B355)</f>
      </c>
      <c r="C353" s="47">
        <f>IF('②大会申し込みデータ'!H355="","",'②大会申し込みデータ'!C355)</f>
      </c>
      <c r="D353" s="47">
        <f>IF('②大会申し込みデータ'!H355="","",'②大会申し込みデータ'!E355)</f>
      </c>
      <c r="E353" s="47">
        <f>IF('②大会申し込みデータ'!H355="","","07")</f>
      </c>
      <c r="F353" s="47">
        <f>IF('②大会申し込みデータ'!H355="","",'②大会申し込みデータ'!H355)</f>
      </c>
      <c r="G353" s="47">
        <f>IF('②大会申し込みデータ'!H355="","",'②大会申し込みデータ'!I355)</f>
      </c>
      <c r="H353" s="47">
        <f>IF('②大会申し込みデータ'!H355="","",'②大会申し込みデータ'!K355&amp;" "&amp;'②大会申し込みデータ'!L355)</f>
      </c>
    </row>
    <row r="354" spans="1:8" ht="13.5">
      <c r="A354" s="47">
        <f>IF('②大会申し込みデータ'!H356="","",'②大会申し込みデータ'!A356)</f>
      </c>
      <c r="B354" s="47">
        <f>IF('②大会申し込みデータ'!H356="","",'②大会申し込みデータ'!B356)</f>
      </c>
      <c r="C354" s="47">
        <f>IF('②大会申し込みデータ'!H356="","",'②大会申し込みデータ'!C356)</f>
      </c>
      <c r="D354" s="47">
        <f>IF('②大会申し込みデータ'!H356="","",'②大会申し込みデータ'!E356)</f>
      </c>
      <c r="E354" s="47">
        <f>IF('②大会申し込みデータ'!H356="","","07")</f>
      </c>
      <c r="F354" s="47">
        <f>IF('②大会申し込みデータ'!H356="","",'②大会申し込みデータ'!H356)</f>
      </c>
      <c r="G354" s="47">
        <f>IF('②大会申し込みデータ'!H356="","",'②大会申し込みデータ'!I356)</f>
      </c>
      <c r="H354" s="47">
        <f>IF('②大会申し込みデータ'!H356="","",'②大会申し込みデータ'!K356&amp;" "&amp;'②大会申し込みデータ'!L356)</f>
      </c>
    </row>
    <row r="355" spans="1:8" ht="13.5">
      <c r="A355" s="47">
        <f>IF('②大会申し込みデータ'!H357="","",'②大会申し込みデータ'!A357)</f>
      </c>
      <c r="B355" s="47">
        <f>IF('②大会申し込みデータ'!H357="","",'②大会申し込みデータ'!B357)</f>
      </c>
      <c r="C355" s="47">
        <f>IF('②大会申し込みデータ'!H357="","",'②大会申し込みデータ'!C357)</f>
      </c>
      <c r="D355" s="47">
        <f>IF('②大会申し込みデータ'!H357="","",'②大会申し込みデータ'!E357)</f>
      </c>
      <c r="E355" s="47">
        <f>IF('②大会申し込みデータ'!H357="","","07")</f>
      </c>
      <c r="F355" s="47">
        <f>IF('②大会申し込みデータ'!H357="","",'②大会申し込みデータ'!H357)</f>
      </c>
      <c r="G355" s="47">
        <f>IF('②大会申し込みデータ'!H357="","",'②大会申し込みデータ'!I357)</f>
      </c>
      <c r="H355" s="47">
        <f>IF('②大会申し込みデータ'!H357="","",'②大会申し込みデータ'!K357&amp;" "&amp;'②大会申し込みデータ'!L357)</f>
      </c>
    </row>
    <row r="356" spans="1:8" ht="13.5">
      <c r="A356" s="47">
        <f>IF('②大会申し込みデータ'!H358="","",'②大会申し込みデータ'!A358)</f>
      </c>
      <c r="B356" s="47">
        <f>IF('②大会申し込みデータ'!H358="","",'②大会申し込みデータ'!B358)</f>
      </c>
      <c r="C356" s="47">
        <f>IF('②大会申し込みデータ'!H358="","",'②大会申し込みデータ'!C358)</f>
      </c>
      <c r="D356" s="47">
        <f>IF('②大会申し込みデータ'!H358="","",'②大会申し込みデータ'!E358)</f>
      </c>
      <c r="E356" s="47">
        <f>IF('②大会申し込みデータ'!H358="","","07")</f>
      </c>
      <c r="F356" s="47">
        <f>IF('②大会申し込みデータ'!H358="","",'②大会申し込みデータ'!H358)</f>
      </c>
      <c r="G356" s="47">
        <f>IF('②大会申し込みデータ'!H358="","",'②大会申し込みデータ'!I358)</f>
      </c>
      <c r="H356" s="47">
        <f>IF('②大会申し込みデータ'!H358="","",'②大会申し込みデータ'!K358&amp;" "&amp;'②大会申し込みデータ'!L358)</f>
      </c>
    </row>
    <row r="357" spans="1:8" ht="13.5">
      <c r="A357" s="47">
        <f>IF('②大会申し込みデータ'!H359="","",'②大会申し込みデータ'!A359)</f>
      </c>
      <c r="B357" s="47">
        <f>IF('②大会申し込みデータ'!H359="","",'②大会申し込みデータ'!B359)</f>
      </c>
      <c r="C357" s="47">
        <f>IF('②大会申し込みデータ'!H359="","",'②大会申し込みデータ'!C359)</f>
      </c>
      <c r="D357" s="47">
        <f>IF('②大会申し込みデータ'!H359="","",'②大会申し込みデータ'!E359)</f>
      </c>
      <c r="E357" s="47">
        <f>IF('②大会申し込みデータ'!H359="","","07")</f>
      </c>
      <c r="F357" s="47">
        <f>IF('②大会申し込みデータ'!H359="","",'②大会申し込みデータ'!H359)</f>
      </c>
      <c r="G357" s="47">
        <f>IF('②大会申し込みデータ'!H359="","",'②大会申し込みデータ'!I359)</f>
      </c>
      <c r="H357" s="47">
        <f>IF('②大会申し込みデータ'!H359="","",'②大会申し込みデータ'!K359&amp;" "&amp;'②大会申し込みデータ'!L359)</f>
      </c>
    </row>
    <row r="358" spans="1:8" ht="13.5">
      <c r="A358" s="47">
        <f>IF('②大会申し込みデータ'!H360="","",'②大会申し込みデータ'!A360)</f>
      </c>
      <c r="B358" s="47">
        <f>IF('②大会申し込みデータ'!H360="","",'②大会申し込みデータ'!B360)</f>
      </c>
      <c r="C358" s="47">
        <f>IF('②大会申し込みデータ'!H360="","",'②大会申し込みデータ'!C360)</f>
      </c>
      <c r="D358" s="47">
        <f>IF('②大会申し込みデータ'!H360="","",'②大会申し込みデータ'!E360)</f>
      </c>
      <c r="E358" s="47">
        <f>IF('②大会申し込みデータ'!H360="","","07")</f>
      </c>
      <c r="F358" s="47">
        <f>IF('②大会申し込みデータ'!H360="","",'②大会申し込みデータ'!H360)</f>
      </c>
      <c r="G358" s="47">
        <f>IF('②大会申し込みデータ'!H360="","",'②大会申し込みデータ'!I360)</f>
      </c>
      <c r="H358" s="47">
        <f>IF('②大会申し込みデータ'!H360="","",'②大会申し込みデータ'!K360&amp;" "&amp;'②大会申し込みデータ'!L360)</f>
      </c>
    </row>
    <row r="359" spans="1:8" ht="13.5">
      <c r="A359" s="47">
        <f>IF('②大会申し込みデータ'!H361="","",'②大会申し込みデータ'!A361)</f>
      </c>
      <c r="B359" s="47">
        <f>IF('②大会申し込みデータ'!H361="","",'②大会申し込みデータ'!B361)</f>
      </c>
      <c r="C359" s="47">
        <f>IF('②大会申し込みデータ'!H361="","",'②大会申し込みデータ'!C361)</f>
      </c>
      <c r="D359" s="47">
        <f>IF('②大会申し込みデータ'!H361="","",'②大会申し込みデータ'!E361)</f>
      </c>
      <c r="E359" s="47">
        <f>IF('②大会申し込みデータ'!H361="","","07")</f>
      </c>
      <c r="F359" s="47">
        <f>IF('②大会申し込みデータ'!H361="","",'②大会申し込みデータ'!H361)</f>
      </c>
      <c r="G359" s="47">
        <f>IF('②大会申し込みデータ'!H361="","",'②大会申し込みデータ'!I361)</f>
      </c>
      <c r="H359" s="47">
        <f>IF('②大会申し込みデータ'!H361="","",'②大会申し込みデータ'!K361&amp;" "&amp;'②大会申し込みデータ'!L361)</f>
      </c>
    </row>
    <row r="360" spans="1:8" ht="13.5">
      <c r="A360" s="47">
        <f>IF('②大会申し込みデータ'!H362="","",'②大会申し込みデータ'!A362)</f>
      </c>
      <c r="B360" s="47">
        <f>IF('②大会申し込みデータ'!H362="","",'②大会申し込みデータ'!B362)</f>
      </c>
      <c r="C360" s="47">
        <f>IF('②大会申し込みデータ'!H362="","",'②大会申し込みデータ'!C362)</f>
      </c>
      <c r="D360" s="47">
        <f>IF('②大会申し込みデータ'!H362="","",'②大会申し込みデータ'!E362)</f>
      </c>
      <c r="E360" s="47">
        <f>IF('②大会申し込みデータ'!H362="","","07")</f>
      </c>
      <c r="F360" s="47">
        <f>IF('②大会申し込みデータ'!H362="","",'②大会申し込みデータ'!H362)</f>
      </c>
      <c r="G360" s="47">
        <f>IF('②大会申し込みデータ'!H362="","",'②大会申し込みデータ'!I362)</f>
      </c>
      <c r="H360" s="47">
        <f>IF('②大会申し込みデータ'!H362="","",'②大会申し込みデータ'!K362&amp;" "&amp;'②大会申し込みデータ'!L362)</f>
      </c>
    </row>
    <row r="361" spans="1:8" ht="13.5">
      <c r="A361" s="47">
        <f>IF('②大会申し込みデータ'!H363="","",'②大会申し込みデータ'!A363)</f>
      </c>
      <c r="B361" s="47">
        <f>IF('②大会申し込みデータ'!H363="","",'②大会申し込みデータ'!B363)</f>
      </c>
      <c r="C361" s="47">
        <f>IF('②大会申し込みデータ'!H363="","",'②大会申し込みデータ'!C363)</f>
      </c>
      <c r="D361" s="47">
        <f>IF('②大会申し込みデータ'!H363="","",'②大会申し込みデータ'!E363)</f>
      </c>
      <c r="E361" s="47">
        <f>IF('②大会申し込みデータ'!H363="","","07")</f>
      </c>
      <c r="F361" s="47">
        <f>IF('②大会申し込みデータ'!H363="","",'②大会申し込みデータ'!H363)</f>
      </c>
      <c r="G361" s="47">
        <f>IF('②大会申し込みデータ'!H363="","",'②大会申し込みデータ'!I363)</f>
      </c>
      <c r="H361" s="47">
        <f>IF('②大会申し込みデータ'!H363="","",'②大会申し込みデータ'!K363&amp;" "&amp;'②大会申し込みデータ'!L363)</f>
      </c>
    </row>
    <row r="362" spans="1:8" ht="13.5">
      <c r="A362" s="47">
        <f>IF('②大会申し込みデータ'!H364="","",'②大会申し込みデータ'!A364)</f>
      </c>
      <c r="B362" s="47">
        <f>IF('②大会申し込みデータ'!H364="","",'②大会申し込みデータ'!B364)</f>
      </c>
      <c r="C362" s="47">
        <f>IF('②大会申し込みデータ'!H364="","",'②大会申し込みデータ'!C364)</f>
      </c>
      <c r="D362" s="47">
        <f>IF('②大会申し込みデータ'!H364="","",'②大会申し込みデータ'!E364)</f>
      </c>
      <c r="E362" s="47">
        <f>IF('②大会申し込みデータ'!H364="","","07")</f>
      </c>
      <c r="F362" s="47">
        <f>IF('②大会申し込みデータ'!H364="","",'②大会申し込みデータ'!H364)</f>
      </c>
      <c r="G362" s="47">
        <f>IF('②大会申し込みデータ'!H364="","",'②大会申し込みデータ'!I364)</f>
      </c>
      <c r="H362" s="47">
        <f>IF('②大会申し込みデータ'!H364="","",'②大会申し込みデータ'!K364&amp;" "&amp;'②大会申し込みデータ'!L364)</f>
      </c>
    </row>
    <row r="363" spans="1:8" ht="13.5">
      <c r="A363" s="47">
        <f>IF('②大会申し込みデータ'!H365="","",'②大会申し込みデータ'!A365)</f>
      </c>
      <c r="B363" s="47">
        <f>IF('②大会申し込みデータ'!H365="","",'②大会申し込みデータ'!B365)</f>
      </c>
      <c r="C363" s="47">
        <f>IF('②大会申し込みデータ'!H365="","",'②大会申し込みデータ'!C365)</f>
      </c>
      <c r="D363" s="47">
        <f>IF('②大会申し込みデータ'!H365="","",'②大会申し込みデータ'!E365)</f>
      </c>
      <c r="E363" s="47">
        <f>IF('②大会申し込みデータ'!H365="","","07")</f>
      </c>
      <c r="F363" s="47">
        <f>IF('②大会申し込みデータ'!H365="","",'②大会申し込みデータ'!H365)</f>
      </c>
      <c r="G363" s="47">
        <f>IF('②大会申し込みデータ'!H365="","",'②大会申し込みデータ'!I365)</f>
      </c>
      <c r="H363" s="47">
        <f>IF('②大会申し込みデータ'!H365="","",'②大会申し込みデータ'!K365&amp;" "&amp;'②大会申し込みデータ'!L365)</f>
      </c>
    </row>
    <row r="364" spans="1:8" ht="13.5">
      <c r="A364" s="47">
        <f>IF('②大会申し込みデータ'!H366="","",'②大会申し込みデータ'!A366)</f>
      </c>
      <c r="B364" s="47">
        <f>IF('②大会申し込みデータ'!H366="","",'②大会申し込みデータ'!B366)</f>
      </c>
      <c r="C364" s="47">
        <f>IF('②大会申し込みデータ'!H366="","",'②大会申し込みデータ'!C366)</f>
      </c>
      <c r="D364" s="47">
        <f>IF('②大会申し込みデータ'!H366="","",'②大会申し込みデータ'!E366)</f>
      </c>
      <c r="E364" s="47">
        <f>IF('②大会申し込みデータ'!H366="","","07")</f>
      </c>
      <c r="F364" s="47">
        <f>IF('②大会申し込みデータ'!H366="","",'②大会申し込みデータ'!H366)</f>
      </c>
      <c r="G364" s="47">
        <f>IF('②大会申し込みデータ'!H366="","",'②大会申し込みデータ'!I366)</f>
      </c>
      <c r="H364" s="47">
        <f>IF('②大会申し込みデータ'!H366="","",'②大会申し込みデータ'!K366&amp;" "&amp;'②大会申し込みデータ'!L366)</f>
      </c>
    </row>
    <row r="365" spans="1:8" ht="13.5">
      <c r="A365" s="47">
        <f>IF('②大会申し込みデータ'!H367="","",'②大会申し込みデータ'!A367)</f>
      </c>
      <c r="B365" s="47">
        <f>IF('②大会申し込みデータ'!H367="","",'②大会申し込みデータ'!B367)</f>
      </c>
      <c r="C365" s="47">
        <f>IF('②大会申し込みデータ'!H367="","",'②大会申し込みデータ'!C367)</f>
      </c>
      <c r="D365" s="47">
        <f>IF('②大会申し込みデータ'!H367="","",'②大会申し込みデータ'!E367)</f>
      </c>
      <c r="E365" s="47">
        <f>IF('②大会申し込みデータ'!H367="","","07")</f>
      </c>
      <c r="F365" s="47">
        <f>IF('②大会申し込みデータ'!H367="","",'②大会申し込みデータ'!H367)</f>
      </c>
      <c r="G365" s="47">
        <f>IF('②大会申し込みデータ'!H367="","",'②大会申し込みデータ'!I367)</f>
      </c>
      <c r="H365" s="47">
        <f>IF('②大会申し込みデータ'!H367="","",'②大会申し込みデータ'!K367&amp;" "&amp;'②大会申し込みデータ'!L367)</f>
      </c>
    </row>
    <row r="366" spans="1:8" ht="13.5">
      <c r="A366" s="47">
        <f>IF('②大会申し込みデータ'!H368="","",'②大会申し込みデータ'!A368)</f>
      </c>
      <c r="B366" s="47">
        <f>IF('②大会申し込みデータ'!H368="","",'②大会申し込みデータ'!B368)</f>
      </c>
      <c r="C366" s="47">
        <f>IF('②大会申し込みデータ'!H368="","",'②大会申し込みデータ'!C368)</f>
      </c>
      <c r="D366" s="47">
        <f>IF('②大会申し込みデータ'!H368="","",'②大会申し込みデータ'!E368)</f>
      </c>
      <c r="E366" s="47">
        <f>IF('②大会申し込みデータ'!H368="","","07")</f>
      </c>
      <c r="F366" s="47">
        <f>IF('②大会申し込みデータ'!H368="","",'②大会申し込みデータ'!H368)</f>
      </c>
      <c r="G366" s="47">
        <f>IF('②大会申し込みデータ'!H368="","",'②大会申し込みデータ'!I368)</f>
      </c>
      <c r="H366" s="47">
        <f>IF('②大会申し込みデータ'!H368="","",'②大会申し込みデータ'!K368&amp;" "&amp;'②大会申し込みデータ'!L368)</f>
      </c>
    </row>
    <row r="367" spans="1:8" ht="13.5">
      <c r="A367" s="47">
        <f>IF('②大会申し込みデータ'!H369="","",'②大会申し込みデータ'!A369)</f>
      </c>
      <c r="B367" s="47">
        <f>IF('②大会申し込みデータ'!H369="","",'②大会申し込みデータ'!B369)</f>
      </c>
      <c r="C367" s="47">
        <f>IF('②大会申し込みデータ'!H369="","",'②大会申し込みデータ'!C369)</f>
      </c>
      <c r="D367" s="47">
        <f>IF('②大会申し込みデータ'!H369="","",'②大会申し込みデータ'!E369)</f>
      </c>
      <c r="E367" s="47">
        <f>IF('②大会申し込みデータ'!H369="","","07")</f>
      </c>
      <c r="F367" s="47">
        <f>IF('②大会申し込みデータ'!H369="","",'②大会申し込みデータ'!H369)</f>
      </c>
      <c r="G367" s="47">
        <f>IF('②大会申し込みデータ'!H369="","",'②大会申し込みデータ'!I369)</f>
      </c>
      <c r="H367" s="47">
        <f>IF('②大会申し込みデータ'!H369="","",'②大会申し込みデータ'!K369&amp;" "&amp;'②大会申し込みデータ'!L369)</f>
      </c>
    </row>
    <row r="368" spans="1:8" ht="13.5">
      <c r="A368" s="47">
        <f>IF('②大会申し込みデータ'!H370="","",'②大会申し込みデータ'!A370)</f>
      </c>
      <c r="B368" s="47">
        <f>IF('②大会申し込みデータ'!H370="","",'②大会申し込みデータ'!B370)</f>
      </c>
      <c r="C368" s="47">
        <f>IF('②大会申し込みデータ'!H370="","",'②大会申し込みデータ'!C370)</f>
      </c>
      <c r="D368" s="47">
        <f>IF('②大会申し込みデータ'!H370="","",'②大会申し込みデータ'!E370)</f>
      </c>
      <c r="E368" s="47">
        <f>IF('②大会申し込みデータ'!H370="","","07")</f>
      </c>
      <c r="F368" s="47">
        <f>IF('②大会申し込みデータ'!H370="","",'②大会申し込みデータ'!H370)</f>
      </c>
      <c r="G368" s="47">
        <f>IF('②大会申し込みデータ'!H370="","",'②大会申し込みデータ'!I370)</f>
      </c>
      <c r="H368" s="47">
        <f>IF('②大会申し込みデータ'!H370="","",'②大会申し込みデータ'!K370&amp;" "&amp;'②大会申し込みデータ'!L370)</f>
      </c>
    </row>
    <row r="369" spans="1:8" ht="13.5">
      <c r="A369" s="47">
        <f>IF('②大会申し込みデータ'!H371="","",'②大会申し込みデータ'!A371)</f>
      </c>
      <c r="B369" s="47">
        <f>IF('②大会申し込みデータ'!H371="","",'②大会申し込みデータ'!B371)</f>
      </c>
      <c r="C369" s="47">
        <f>IF('②大会申し込みデータ'!H371="","",'②大会申し込みデータ'!C371)</f>
      </c>
      <c r="D369" s="47">
        <f>IF('②大会申し込みデータ'!H371="","",'②大会申し込みデータ'!E371)</f>
      </c>
      <c r="E369" s="47">
        <f>IF('②大会申し込みデータ'!H371="","","07")</f>
      </c>
      <c r="F369" s="47">
        <f>IF('②大会申し込みデータ'!H371="","",'②大会申し込みデータ'!H371)</f>
      </c>
      <c r="G369" s="47">
        <f>IF('②大会申し込みデータ'!H371="","",'②大会申し込みデータ'!I371)</f>
      </c>
      <c r="H369" s="47">
        <f>IF('②大会申し込みデータ'!H371="","",'②大会申し込みデータ'!K371&amp;" "&amp;'②大会申し込みデータ'!L371)</f>
      </c>
    </row>
    <row r="370" spans="1:8" ht="13.5">
      <c r="A370" s="47">
        <f>IF('②大会申し込みデータ'!H372="","",'②大会申し込みデータ'!A372)</f>
      </c>
      <c r="B370" s="47">
        <f>IF('②大会申し込みデータ'!H372="","",'②大会申し込みデータ'!B372)</f>
      </c>
      <c r="C370" s="47">
        <f>IF('②大会申し込みデータ'!H372="","",'②大会申し込みデータ'!C372)</f>
      </c>
      <c r="D370" s="47">
        <f>IF('②大会申し込みデータ'!H372="","",'②大会申し込みデータ'!E372)</f>
      </c>
      <c r="E370" s="47">
        <f>IF('②大会申し込みデータ'!H372="","","07")</f>
      </c>
      <c r="F370" s="47">
        <f>IF('②大会申し込みデータ'!H372="","",'②大会申し込みデータ'!H372)</f>
      </c>
      <c r="G370" s="47">
        <f>IF('②大会申し込みデータ'!H372="","",'②大会申し込みデータ'!I372)</f>
      </c>
      <c r="H370" s="47">
        <f>IF('②大会申し込みデータ'!H372="","",'②大会申し込みデータ'!K372&amp;" "&amp;'②大会申し込みデータ'!L372)</f>
      </c>
    </row>
    <row r="371" spans="1:8" ht="13.5">
      <c r="A371" s="47">
        <f>IF('②大会申し込みデータ'!H373="","",'②大会申し込みデータ'!A373)</f>
      </c>
      <c r="B371" s="47">
        <f>IF('②大会申し込みデータ'!H373="","",'②大会申し込みデータ'!B373)</f>
      </c>
      <c r="C371" s="47">
        <f>IF('②大会申し込みデータ'!H373="","",'②大会申し込みデータ'!C373)</f>
      </c>
      <c r="D371" s="47">
        <f>IF('②大会申し込みデータ'!H373="","",'②大会申し込みデータ'!E373)</f>
      </c>
      <c r="E371" s="47">
        <f>IF('②大会申し込みデータ'!H373="","","07")</f>
      </c>
      <c r="F371" s="47">
        <f>IF('②大会申し込みデータ'!H373="","",'②大会申し込みデータ'!H373)</f>
      </c>
      <c r="G371" s="47">
        <f>IF('②大会申し込みデータ'!H373="","",'②大会申し込みデータ'!I373)</f>
      </c>
      <c r="H371" s="47">
        <f>IF('②大会申し込みデータ'!H373="","",'②大会申し込みデータ'!K373&amp;" "&amp;'②大会申し込みデータ'!L373)</f>
      </c>
    </row>
    <row r="372" spans="1:8" ht="13.5">
      <c r="A372" s="47">
        <f>IF('②大会申し込みデータ'!H374="","",'②大会申し込みデータ'!A374)</f>
      </c>
      <c r="B372" s="47">
        <f>IF('②大会申し込みデータ'!H374="","",'②大会申し込みデータ'!B374)</f>
      </c>
      <c r="C372" s="47">
        <f>IF('②大会申し込みデータ'!H374="","",'②大会申し込みデータ'!C374)</f>
      </c>
      <c r="D372" s="47">
        <f>IF('②大会申し込みデータ'!H374="","",'②大会申し込みデータ'!E374)</f>
      </c>
      <c r="E372" s="47">
        <f>IF('②大会申し込みデータ'!H374="","","07")</f>
      </c>
      <c r="F372" s="47">
        <f>IF('②大会申し込みデータ'!H374="","",'②大会申し込みデータ'!H374)</f>
      </c>
      <c r="G372" s="47">
        <f>IF('②大会申し込みデータ'!H374="","",'②大会申し込みデータ'!I374)</f>
      </c>
      <c r="H372" s="47">
        <f>IF('②大会申し込みデータ'!H374="","",'②大会申し込みデータ'!K374&amp;" "&amp;'②大会申し込みデータ'!L374)</f>
      </c>
    </row>
    <row r="373" spans="1:8" ht="13.5">
      <c r="A373" s="47">
        <f>IF('②大会申し込みデータ'!H375="","",'②大会申し込みデータ'!A375)</f>
      </c>
      <c r="B373" s="47">
        <f>IF('②大会申し込みデータ'!H375="","",'②大会申し込みデータ'!B375)</f>
      </c>
      <c r="C373" s="47">
        <f>IF('②大会申し込みデータ'!H375="","",'②大会申し込みデータ'!C375)</f>
      </c>
      <c r="D373" s="47">
        <f>IF('②大会申し込みデータ'!H375="","",'②大会申し込みデータ'!E375)</f>
      </c>
      <c r="E373" s="47">
        <f>IF('②大会申し込みデータ'!H375="","","07")</f>
      </c>
      <c r="F373" s="47">
        <f>IF('②大会申し込みデータ'!H375="","",'②大会申し込みデータ'!H375)</f>
      </c>
      <c r="G373" s="47">
        <f>IF('②大会申し込みデータ'!H375="","",'②大会申し込みデータ'!I375)</f>
      </c>
      <c r="H373" s="47">
        <f>IF('②大会申し込みデータ'!H375="","",'②大会申し込みデータ'!K375&amp;" "&amp;'②大会申し込みデータ'!L375)</f>
      </c>
    </row>
    <row r="374" spans="1:8" ht="13.5">
      <c r="A374" s="47">
        <f>IF('②大会申し込みデータ'!H376="","",'②大会申し込みデータ'!A376)</f>
      </c>
      <c r="B374" s="47">
        <f>IF('②大会申し込みデータ'!H376="","",'②大会申し込みデータ'!B376)</f>
      </c>
      <c r="C374" s="47">
        <f>IF('②大会申し込みデータ'!H376="","",'②大会申し込みデータ'!C376)</f>
      </c>
      <c r="D374" s="47">
        <f>IF('②大会申し込みデータ'!H376="","",'②大会申し込みデータ'!E376)</f>
      </c>
      <c r="E374" s="47">
        <f>IF('②大会申し込みデータ'!H376="","","07")</f>
      </c>
      <c r="F374" s="47">
        <f>IF('②大会申し込みデータ'!H376="","",'②大会申し込みデータ'!H376)</f>
      </c>
      <c r="G374" s="47">
        <f>IF('②大会申し込みデータ'!H376="","",'②大会申し込みデータ'!I376)</f>
      </c>
      <c r="H374" s="47">
        <f>IF('②大会申し込みデータ'!H376="","",'②大会申し込みデータ'!K376&amp;" "&amp;'②大会申し込みデータ'!L376)</f>
      </c>
    </row>
    <row r="375" spans="1:8" ht="13.5">
      <c r="A375" s="47">
        <f>IF('②大会申し込みデータ'!H377="","",'②大会申し込みデータ'!A377)</f>
      </c>
      <c r="B375" s="47">
        <f>IF('②大会申し込みデータ'!H377="","",'②大会申し込みデータ'!B377)</f>
      </c>
      <c r="C375" s="47">
        <f>IF('②大会申し込みデータ'!H377="","",'②大会申し込みデータ'!C377)</f>
      </c>
      <c r="D375" s="47">
        <f>IF('②大会申し込みデータ'!H377="","",'②大会申し込みデータ'!E377)</f>
      </c>
      <c r="E375" s="47">
        <f>IF('②大会申し込みデータ'!H377="","","07")</f>
      </c>
      <c r="F375" s="47">
        <f>IF('②大会申し込みデータ'!H377="","",'②大会申し込みデータ'!H377)</f>
      </c>
      <c r="G375" s="47">
        <f>IF('②大会申し込みデータ'!H377="","",'②大会申し込みデータ'!I377)</f>
      </c>
      <c r="H375" s="47">
        <f>IF('②大会申し込みデータ'!H377="","",'②大会申し込みデータ'!K377&amp;" "&amp;'②大会申し込みデータ'!L377)</f>
      </c>
    </row>
    <row r="376" spans="1:8" ht="13.5">
      <c r="A376" s="47">
        <f>IF('②大会申し込みデータ'!H378="","",'②大会申し込みデータ'!A378)</f>
      </c>
      <c r="B376" s="47">
        <f>IF('②大会申し込みデータ'!H378="","",'②大会申し込みデータ'!B378)</f>
      </c>
      <c r="C376" s="47">
        <f>IF('②大会申し込みデータ'!H378="","",'②大会申し込みデータ'!C378)</f>
      </c>
      <c r="D376" s="47">
        <f>IF('②大会申し込みデータ'!H378="","",'②大会申し込みデータ'!E378)</f>
      </c>
      <c r="E376" s="47">
        <f>IF('②大会申し込みデータ'!H378="","","07")</f>
      </c>
      <c r="F376" s="47">
        <f>IF('②大会申し込みデータ'!H378="","",'②大会申し込みデータ'!H378)</f>
      </c>
      <c r="G376" s="47">
        <f>IF('②大会申し込みデータ'!H378="","",'②大会申し込みデータ'!I378)</f>
      </c>
      <c r="H376" s="47">
        <f>IF('②大会申し込みデータ'!H378="","",'②大会申し込みデータ'!K378&amp;" "&amp;'②大会申し込みデータ'!L378)</f>
      </c>
    </row>
    <row r="377" spans="1:8" ht="13.5">
      <c r="A377" s="47">
        <f>IF('②大会申し込みデータ'!H379="","",'②大会申し込みデータ'!A379)</f>
      </c>
      <c r="B377" s="47">
        <f>IF('②大会申し込みデータ'!H379="","",'②大会申し込みデータ'!B379)</f>
      </c>
      <c r="C377" s="47">
        <f>IF('②大会申し込みデータ'!H379="","",'②大会申し込みデータ'!C379)</f>
      </c>
      <c r="D377" s="47">
        <f>IF('②大会申し込みデータ'!H379="","",'②大会申し込みデータ'!E379)</f>
      </c>
      <c r="E377" s="47">
        <f>IF('②大会申し込みデータ'!H379="","","07")</f>
      </c>
      <c r="F377" s="47">
        <f>IF('②大会申し込みデータ'!H379="","",'②大会申し込みデータ'!H379)</f>
      </c>
      <c r="G377" s="47">
        <f>IF('②大会申し込みデータ'!H379="","",'②大会申し込みデータ'!I379)</f>
      </c>
      <c r="H377" s="47">
        <f>IF('②大会申し込みデータ'!H379="","",'②大会申し込みデータ'!K379&amp;" "&amp;'②大会申し込みデータ'!L379)</f>
      </c>
    </row>
    <row r="378" spans="1:8" ht="13.5">
      <c r="A378" s="47">
        <f>IF('②大会申し込みデータ'!H380="","",'②大会申し込みデータ'!A380)</f>
      </c>
      <c r="B378" s="47">
        <f>IF('②大会申し込みデータ'!H380="","",'②大会申し込みデータ'!B380)</f>
      </c>
      <c r="C378" s="47">
        <f>IF('②大会申し込みデータ'!H380="","",'②大会申し込みデータ'!C380)</f>
      </c>
      <c r="D378" s="47">
        <f>IF('②大会申し込みデータ'!H380="","",'②大会申し込みデータ'!E380)</f>
      </c>
      <c r="E378" s="47">
        <f>IF('②大会申し込みデータ'!H380="","","07")</f>
      </c>
      <c r="F378" s="47">
        <f>IF('②大会申し込みデータ'!H380="","",'②大会申し込みデータ'!H380)</f>
      </c>
      <c r="G378" s="47">
        <f>IF('②大会申し込みデータ'!H380="","",'②大会申し込みデータ'!I380)</f>
      </c>
      <c r="H378" s="47">
        <f>IF('②大会申し込みデータ'!H380="","",'②大会申し込みデータ'!K380&amp;" "&amp;'②大会申し込みデータ'!L380)</f>
      </c>
    </row>
    <row r="379" spans="1:8" ht="13.5">
      <c r="A379" s="47">
        <f>IF('②大会申し込みデータ'!H381="","",'②大会申し込みデータ'!A381)</f>
      </c>
      <c r="B379" s="47">
        <f>IF('②大会申し込みデータ'!H381="","",'②大会申し込みデータ'!B381)</f>
      </c>
      <c r="C379" s="47">
        <f>IF('②大会申し込みデータ'!H381="","",'②大会申し込みデータ'!C381)</f>
      </c>
      <c r="D379" s="47">
        <f>IF('②大会申し込みデータ'!H381="","",'②大会申し込みデータ'!E381)</f>
      </c>
      <c r="E379" s="47">
        <f>IF('②大会申し込みデータ'!H381="","","07")</f>
      </c>
      <c r="F379" s="47">
        <f>IF('②大会申し込みデータ'!H381="","",'②大会申し込みデータ'!H381)</f>
      </c>
      <c r="G379" s="47">
        <f>IF('②大会申し込みデータ'!H381="","",'②大会申し込みデータ'!I381)</f>
      </c>
      <c r="H379" s="47">
        <f>IF('②大会申し込みデータ'!H381="","",'②大会申し込みデータ'!K381&amp;" "&amp;'②大会申し込みデータ'!L381)</f>
      </c>
    </row>
    <row r="380" spans="1:8" ht="13.5">
      <c r="A380" s="47">
        <f>IF('②大会申し込みデータ'!H382="","",'②大会申し込みデータ'!A382)</f>
      </c>
      <c r="B380" s="47">
        <f>IF('②大会申し込みデータ'!H382="","",'②大会申し込みデータ'!B382)</f>
      </c>
      <c r="C380" s="47">
        <f>IF('②大会申し込みデータ'!H382="","",'②大会申し込みデータ'!C382)</f>
      </c>
      <c r="D380" s="47">
        <f>IF('②大会申し込みデータ'!H382="","",'②大会申し込みデータ'!E382)</f>
      </c>
      <c r="E380" s="47">
        <f>IF('②大会申し込みデータ'!H382="","","07")</f>
      </c>
      <c r="F380" s="47">
        <f>IF('②大会申し込みデータ'!H382="","",'②大会申し込みデータ'!H382)</f>
      </c>
      <c r="G380" s="47">
        <f>IF('②大会申し込みデータ'!H382="","",'②大会申し込みデータ'!I382)</f>
      </c>
      <c r="H380" s="47">
        <f>IF('②大会申し込みデータ'!H382="","",'②大会申し込みデータ'!K382&amp;" "&amp;'②大会申し込みデータ'!L382)</f>
      </c>
    </row>
    <row r="381" spans="1:8" ht="13.5">
      <c r="A381" s="47">
        <f>IF('②大会申し込みデータ'!H383="","",'②大会申し込みデータ'!A383)</f>
      </c>
      <c r="B381" s="47">
        <f>IF('②大会申し込みデータ'!H383="","",'②大会申し込みデータ'!B383)</f>
      </c>
      <c r="C381" s="47">
        <f>IF('②大会申し込みデータ'!H383="","",'②大会申し込みデータ'!C383)</f>
      </c>
      <c r="D381" s="47">
        <f>IF('②大会申し込みデータ'!H383="","",'②大会申し込みデータ'!E383)</f>
      </c>
      <c r="E381" s="47">
        <f>IF('②大会申し込みデータ'!H383="","","07")</f>
      </c>
      <c r="F381" s="47">
        <f>IF('②大会申し込みデータ'!H383="","",'②大会申し込みデータ'!H383)</f>
      </c>
      <c r="G381" s="47">
        <f>IF('②大会申し込みデータ'!H383="","",'②大会申し込みデータ'!I383)</f>
      </c>
      <c r="H381" s="47">
        <f>IF('②大会申し込みデータ'!H383="","",'②大会申し込みデータ'!K383&amp;" "&amp;'②大会申し込みデータ'!L383)</f>
      </c>
    </row>
    <row r="382" spans="1:8" ht="13.5">
      <c r="A382" s="47">
        <f>IF('②大会申し込みデータ'!H384="","",'②大会申し込みデータ'!A384)</f>
      </c>
      <c r="B382" s="47">
        <f>IF('②大会申し込みデータ'!H384="","",'②大会申し込みデータ'!B384)</f>
      </c>
      <c r="C382" s="47">
        <f>IF('②大会申し込みデータ'!H384="","",'②大会申し込みデータ'!C384)</f>
      </c>
      <c r="D382" s="47">
        <f>IF('②大会申し込みデータ'!H384="","",'②大会申し込みデータ'!E384)</f>
      </c>
      <c r="E382" s="47">
        <f>IF('②大会申し込みデータ'!H384="","","07")</f>
      </c>
      <c r="F382" s="47">
        <f>IF('②大会申し込みデータ'!H384="","",'②大会申し込みデータ'!H384)</f>
      </c>
      <c r="G382" s="47">
        <f>IF('②大会申し込みデータ'!H384="","",'②大会申し込みデータ'!I384)</f>
      </c>
      <c r="H382" s="47">
        <f>IF('②大会申し込みデータ'!H384="","",'②大会申し込みデータ'!K384&amp;" "&amp;'②大会申し込みデータ'!L384)</f>
      </c>
    </row>
    <row r="383" spans="1:8" ht="13.5">
      <c r="A383" s="47">
        <f>IF('②大会申し込みデータ'!H385="","",'②大会申し込みデータ'!A385)</f>
      </c>
      <c r="B383" s="47">
        <f>IF('②大会申し込みデータ'!H385="","",'②大会申し込みデータ'!B385)</f>
      </c>
      <c r="C383" s="47">
        <f>IF('②大会申し込みデータ'!H385="","",'②大会申し込みデータ'!C385)</f>
      </c>
      <c r="D383" s="47">
        <f>IF('②大会申し込みデータ'!H385="","",'②大会申し込みデータ'!E385)</f>
      </c>
      <c r="E383" s="47">
        <f>IF('②大会申し込みデータ'!H385="","","07")</f>
      </c>
      <c r="F383" s="47">
        <f>IF('②大会申し込みデータ'!H385="","",'②大会申し込みデータ'!H385)</f>
      </c>
      <c r="G383" s="47">
        <f>IF('②大会申し込みデータ'!H385="","",'②大会申し込みデータ'!I385)</f>
      </c>
      <c r="H383" s="47">
        <f>IF('②大会申し込みデータ'!H385="","",'②大会申し込みデータ'!K385&amp;" "&amp;'②大会申し込みデータ'!L385)</f>
      </c>
    </row>
    <row r="384" spans="1:8" ht="13.5">
      <c r="A384" s="47">
        <f>IF('②大会申し込みデータ'!H386="","",'②大会申し込みデータ'!A386)</f>
      </c>
      <c r="B384" s="47">
        <f>IF('②大会申し込みデータ'!H386="","",'②大会申し込みデータ'!B386)</f>
      </c>
      <c r="C384" s="47">
        <f>IF('②大会申し込みデータ'!H386="","",'②大会申し込みデータ'!C386)</f>
      </c>
      <c r="D384" s="47">
        <f>IF('②大会申し込みデータ'!H386="","",'②大会申し込みデータ'!E386)</f>
      </c>
      <c r="E384" s="47">
        <f>IF('②大会申し込みデータ'!H386="","","07")</f>
      </c>
      <c r="F384" s="47">
        <f>IF('②大会申し込みデータ'!H386="","",'②大会申し込みデータ'!H386)</f>
      </c>
      <c r="G384" s="47">
        <f>IF('②大会申し込みデータ'!H386="","",'②大会申し込みデータ'!I386)</f>
      </c>
      <c r="H384" s="47">
        <f>IF('②大会申し込みデータ'!H386="","",'②大会申し込みデータ'!K386&amp;" "&amp;'②大会申し込みデータ'!L386)</f>
      </c>
    </row>
    <row r="385" spans="1:8" ht="13.5">
      <c r="A385" s="47">
        <f>IF('②大会申し込みデータ'!H387="","",'②大会申し込みデータ'!A387)</f>
      </c>
      <c r="B385" s="47">
        <f>IF('②大会申し込みデータ'!H387="","",'②大会申し込みデータ'!B387)</f>
      </c>
      <c r="C385" s="47">
        <f>IF('②大会申し込みデータ'!H387="","",'②大会申し込みデータ'!C387)</f>
      </c>
      <c r="D385" s="47">
        <f>IF('②大会申し込みデータ'!H387="","",'②大会申し込みデータ'!E387)</f>
      </c>
      <c r="E385" s="47">
        <f>IF('②大会申し込みデータ'!H387="","","07")</f>
      </c>
      <c r="F385" s="47">
        <f>IF('②大会申し込みデータ'!H387="","",'②大会申し込みデータ'!H387)</f>
      </c>
      <c r="G385" s="47">
        <f>IF('②大会申し込みデータ'!H387="","",'②大会申し込みデータ'!I387)</f>
      </c>
      <c r="H385" s="47">
        <f>IF('②大会申し込みデータ'!H387="","",'②大会申し込みデータ'!K387&amp;" "&amp;'②大会申し込みデータ'!L387)</f>
      </c>
    </row>
    <row r="386" spans="1:8" ht="13.5">
      <c r="A386" s="47">
        <f>IF('②大会申し込みデータ'!H388="","",'②大会申し込みデータ'!A388)</f>
      </c>
      <c r="B386" s="47">
        <f>IF('②大会申し込みデータ'!H388="","",'②大会申し込みデータ'!B388)</f>
      </c>
      <c r="C386" s="47">
        <f>IF('②大会申し込みデータ'!H388="","",'②大会申し込みデータ'!C388)</f>
      </c>
      <c r="D386" s="47">
        <f>IF('②大会申し込みデータ'!H388="","",'②大会申し込みデータ'!E388)</f>
      </c>
      <c r="E386" s="47">
        <f>IF('②大会申し込みデータ'!H388="","","07")</f>
      </c>
      <c r="F386" s="47">
        <f>IF('②大会申し込みデータ'!H388="","",'②大会申し込みデータ'!H388)</f>
      </c>
      <c r="G386" s="47">
        <f>IF('②大会申し込みデータ'!H388="","",'②大会申し込みデータ'!I388)</f>
      </c>
      <c r="H386" s="47">
        <f>IF('②大会申し込みデータ'!H388="","",'②大会申し込みデータ'!K388&amp;" "&amp;'②大会申し込みデータ'!L388)</f>
      </c>
    </row>
    <row r="387" spans="1:8" ht="13.5">
      <c r="A387" s="47">
        <f>IF('②大会申し込みデータ'!H389="","",'②大会申し込みデータ'!A389)</f>
      </c>
      <c r="B387" s="47">
        <f>IF('②大会申し込みデータ'!H389="","",'②大会申し込みデータ'!B389)</f>
      </c>
      <c r="C387" s="47">
        <f>IF('②大会申し込みデータ'!H389="","",'②大会申し込みデータ'!C389)</f>
      </c>
      <c r="D387" s="47">
        <f>IF('②大会申し込みデータ'!H389="","",'②大会申し込みデータ'!E389)</f>
      </c>
      <c r="E387" s="47">
        <f>IF('②大会申し込みデータ'!H389="","","07")</f>
      </c>
      <c r="F387" s="47">
        <f>IF('②大会申し込みデータ'!H389="","",'②大会申し込みデータ'!H389)</f>
      </c>
      <c r="G387" s="47">
        <f>IF('②大会申し込みデータ'!H389="","",'②大会申し込みデータ'!I389)</f>
      </c>
      <c r="H387" s="47">
        <f>IF('②大会申し込みデータ'!H389="","",'②大会申し込みデータ'!K389&amp;" "&amp;'②大会申し込みデータ'!L389)</f>
      </c>
    </row>
    <row r="388" spans="1:8" ht="13.5">
      <c r="A388" s="47">
        <f>IF('②大会申し込みデータ'!H390="","",'②大会申し込みデータ'!A390)</f>
      </c>
      <c r="B388" s="47">
        <f>IF('②大会申し込みデータ'!H390="","",'②大会申し込みデータ'!B390)</f>
      </c>
      <c r="C388" s="47">
        <f>IF('②大会申し込みデータ'!H390="","",'②大会申し込みデータ'!C390)</f>
      </c>
      <c r="D388" s="47">
        <f>IF('②大会申し込みデータ'!H390="","",'②大会申し込みデータ'!E390)</f>
      </c>
      <c r="E388" s="47">
        <f>IF('②大会申し込みデータ'!H390="","","07")</f>
      </c>
      <c r="F388" s="47">
        <f>IF('②大会申し込みデータ'!H390="","",'②大会申し込みデータ'!H390)</f>
      </c>
      <c r="G388" s="47">
        <f>IF('②大会申し込みデータ'!H390="","",'②大会申し込みデータ'!I390)</f>
      </c>
      <c r="H388" s="47">
        <f>IF('②大会申し込みデータ'!H390="","",'②大会申し込みデータ'!K390&amp;" "&amp;'②大会申し込みデータ'!L390)</f>
      </c>
    </row>
    <row r="389" spans="1:8" ht="13.5">
      <c r="A389" s="47">
        <f>IF('②大会申し込みデータ'!H391="","",'②大会申し込みデータ'!A391)</f>
      </c>
      <c r="B389" s="47">
        <f>IF('②大会申し込みデータ'!H391="","",'②大会申し込みデータ'!B391)</f>
      </c>
      <c r="C389" s="47">
        <f>IF('②大会申し込みデータ'!H391="","",'②大会申し込みデータ'!C391)</f>
      </c>
      <c r="D389" s="47">
        <f>IF('②大会申し込みデータ'!H391="","",'②大会申し込みデータ'!E391)</f>
      </c>
      <c r="E389" s="47">
        <f>IF('②大会申し込みデータ'!H391="","","07")</f>
      </c>
      <c r="F389" s="47">
        <f>IF('②大会申し込みデータ'!H391="","",'②大会申し込みデータ'!H391)</f>
      </c>
      <c r="G389" s="47">
        <f>IF('②大会申し込みデータ'!H391="","",'②大会申し込みデータ'!I391)</f>
      </c>
      <c r="H389" s="47">
        <f>IF('②大会申し込みデータ'!H391="","",'②大会申し込みデータ'!K391&amp;" "&amp;'②大会申し込みデータ'!L391)</f>
      </c>
    </row>
    <row r="390" spans="1:8" ht="13.5">
      <c r="A390" s="47">
        <f>IF('②大会申し込みデータ'!H392="","",'②大会申し込みデータ'!A392)</f>
      </c>
      <c r="B390" s="47">
        <f>IF('②大会申し込みデータ'!H392="","",'②大会申し込みデータ'!B392)</f>
      </c>
      <c r="C390" s="47">
        <f>IF('②大会申し込みデータ'!H392="","",'②大会申し込みデータ'!C392)</f>
      </c>
      <c r="D390" s="47">
        <f>IF('②大会申し込みデータ'!H392="","",'②大会申し込みデータ'!E392)</f>
      </c>
      <c r="E390" s="47">
        <f>IF('②大会申し込みデータ'!H392="","","07")</f>
      </c>
      <c r="F390" s="47">
        <f>IF('②大会申し込みデータ'!H392="","",'②大会申し込みデータ'!H392)</f>
      </c>
      <c r="G390" s="47">
        <f>IF('②大会申し込みデータ'!H392="","",'②大会申し込みデータ'!I392)</f>
      </c>
      <c r="H390" s="47">
        <f>IF('②大会申し込みデータ'!H392="","",'②大会申し込みデータ'!K392&amp;" "&amp;'②大会申し込みデータ'!L392)</f>
      </c>
    </row>
    <row r="391" spans="1:8" ht="13.5">
      <c r="A391" s="47">
        <f>IF('②大会申し込みデータ'!H393="","",'②大会申し込みデータ'!A393)</f>
      </c>
      <c r="B391" s="47">
        <f>IF('②大会申し込みデータ'!H393="","",'②大会申し込みデータ'!B393)</f>
      </c>
      <c r="C391" s="47">
        <f>IF('②大会申し込みデータ'!H393="","",'②大会申し込みデータ'!C393)</f>
      </c>
      <c r="D391" s="47">
        <f>IF('②大会申し込みデータ'!H393="","",'②大会申し込みデータ'!E393)</f>
      </c>
      <c r="E391" s="47">
        <f>IF('②大会申し込みデータ'!H393="","","07")</f>
      </c>
      <c r="F391" s="47">
        <f>IF('②大会申し込みデータ'!H393="","",'②大会申し込みデータ'!H393)</f>
      </c>
      <c r="G391" s="47">
        <f>IF('②大会申し込みデータ'!H393="","",'②大会申し込みデータ'!I393)</f>
      </c>
      <c r="H391" s="47">
        <f>IF('②大会申し込みデータ'!H393="","",'②大会申し込みデータ'!K393&amp;" "&amp;'②大会申し込みデータ'!L393)</f>
      </c>
    </row>
    <row r="392" spans="1:8" ht="13.5">
      <c r="A392" s="47">
        <f>IF('②大会申し込みデータ'!H394="","",'②大会申し込みデータ'!A394)</f>
      </c>
      <c r="B392" s="47">
        <f>IF('②大会申し込みデータ'!H394="","",'②大会申し込みデータ'!B394)</f>
      </c>
      <c r="C392" s="47">
        <f>IF('②大会申し込みデータ'!H394="","",'②大会申し込みデータ'!C394)</f>
      </c>
      <c r="D392" s="47">
        <f>IF('②大会申し込みデータ'!H394="","",'②大会申し込みデータ'!E394)</f>
      </c>
      <c r="E392" s="47">
        <f>IF('②大会申し込みデータ'!H394="","","07")</f>
      </c>
      <c r="F392" s="47">
        <f>IF('②大会申し込みデータ'!H394="","",'②大会申し込みデータ'!H394)</f>
      </c>
      <c r="G392" s="47">
        <f>IF('②大会申し込みデータ'!H394="","",'②大会申し込みデータ'!I394)</f>
      </c>
      <c r="H392" s="47">
        <f>IF('②大会申し込みデータ'!H394="","",'②大会申し込みデータ'!K394&amp;" "&amp;'②大会申し込みデータ'!L394)</f>
      </c>
    </row>
    <row r="393" spans="1:8" ht="13.5">
      <c r="A393" s="47">
        <f>IF('②大会申し込みデータ'!H395="","",'②大会申し込みデータ'!A395)</f>
      </c>
      <c r="B393" s="47">
        <f>IF('②大会申し込みデータ'!H395="","",'②大会申し込みデータ'!B395)</f>
      </c>
      <c r="C393" s="47">
        <f>IF('②大会申し込みデータ'!H395="","",'②大会申し込みデータ'!C395)</f>
      </c>
      <c r="D393" s="47">
        <f>IF('②大会申し込みデータ'!H395="","",'②大会申し込みデータ'!E395)</f>
      </c>
      <c r="E393" s="47">
        <f>IF('②大会申し込みデータ'!H395="","","07")</f>
      </c>
      <c r="F393" s="47">
        <f>IF('②大会申し込みデータ'!H395="","",'②大会申し込みデータ'!H395)</f>
      </c>
      <c r="G393" s="47">
        <f>IF('②大会申し込みデータ'!H395="","",'②大会申し込みデータ'!I395)</f>
      </c>
      <c r="H393" s="47">
        <f>IF('②大会申し込みデータ'!H395="","",'②大会申し込みデータ'!K395&amp;" "&amp;'②大会申し込みデータ'!L395)</f>
      </c>
    </row>
    <row r="394" spans="1:8" ht="13.5">
      <c r="A394" s="47">
        <f>IF('②大会申し込みデータ'!H396="","",'②大会申し込みデータ'!A396)</f>
      </c>
      <c r="B394" s="47">
        <f>IF('②大会申し込みデータ'!H396="","",'②大会申し込みデータ'!B396)</f>
      </c>
      <c r="C394" s="47">
        <f>IF('②大会申し込みデータ'!H396="","",'②大会申し込みデータ'!C396)</f>
      </c>
      <c r="D394" s="47">
        <f>IF('②大会申し込みデータ'!H396="","",'②大会申し込みデータ'!E396)</f>
      </c>
      <c r="E394" s="47">
        <f>IF('②大会申し込みデータ'!H396="","","07")</f>
      </c>
      <c r="F394" s="47">
        <f>IF('②大会申し込みデータ'!H396="","",'②大会申し込みデータ'!H396)</f>
      </c>
      <c r="G394" s="47">
        <f>IF('②大会申し込みデータ'!H396="","",'②大会申し込みデータ'!I396)</f>
      </c>
      <c r="H394" s="47">
        <f>IF('②大会申し込みデータ'!H396="","",'②大会申し込みデータ'!K396&amp;" "&amp;'②大会申し込みデータ'!L396)</f>
      </c>
    </row>
    <row r="395" spans="1:8" ht="13.5">
      <c r="A395" s="47">
        <f>IF('②大会申し込みデータ'!H397="","",'②大会申し込みデータ'!A397)</f>
      </c>
      <c r="B395" s="47">
        <f>IF('②大会申し込みデータ'!H397="","",'②大会申し込みデータ'!B397)</f>
      </c>
      <c r="C395" s="47">
        <f>IF('②大会申し込みデータ'!H397="","",'②大会申し込みデータ'!C397)</f>
      </c>
      <c r="D395" s="47">
        <f>IF('②大会申し込みデータ'!H397="","",'②大会申し込みデータ'!E397)</f>
      </c>
      <c r="E395" s="47">
        <f>IF('②大会申し込みデータ'!H397="","","07")</f>
      </c>
      <c r="F395" s="47">
        <f>IF('②大会申し込みデータ'!H397="","",'②大会申し込みデータ'!H397)</f>
      </c>
      <c r="G395" s="47">
        <f>IF('②大会申し込みデータ'!H397="","",'②大会申し込みデータ'!I397)</f>
      </c>
      <c r="H395" s="47">
        <f>IF('②大会申し込みデータ'!H397="","",'②大会申し込みデータ'!K397&amp;" "&amp;'②大会申し込みデータ'!L397)</f>
      </c>
    </row>
    <row r="396" spans="1:8" ht="13.5">
      <c r="A396" s="47">
        <f>IF('②大会申し込みデータ'!H398="","",'②大会申し込みデータ'!A398)</f>
      </c>
      <c r="B396" s="47">
        <f>IF('②大会申し込みデータ'!H398="","",'②大会申し込みデータ'!B398)</f>
      </c>
      <c r="C396" s="47">
        <f>IF('②大会申し込みデータ'!H398="","",'②大会申し込みデータ'!C398)</f>
      </c>
      <c r="D396" s="47">
        <f>IF('②大会申し込みデータ'!H398="","",'②大会申し込みデータ'!E398)</f>
      </c>
      <c r="E396" s="47">
        <f>IF('②大会申し込みデータ'!H398="","","07")</f>
      </c>
      <c r="F396" s="47">
        <f>IF('②大会申し込みデータ'!H398="","",'②大会申し込みデータ'!H398)</f>
      </c>
      <c r="G396" s="47">
        <f>IF('②大会申し込みデータ'!H398="","",'②大会申し込みデータ'!I398)</f>
      </c>
      <c r="H396" s="47">
        <f>IF('②大会申し込みデータ'!H398="","",'②大会申し込みデータ'!K398&amp;" "&amp;'②大会申し込みデータ'!L398)</f>
      </c>
    </row>
    <row r="397" spans="1:8" ht="13.5">
      <c r="A397" s="47">
        <f>IF('②大会申し込みデータ'!H399="","",'②大会申し込みデータ'!A399)</f>
      </c>
      <c r="B397" s="47">
        <f>IF('②大会申し込みデータ'!H399="","",'②大会申し込みデータ'!B399)</f>
      </c>
      <c r="C397" s="47">
        <f>IF('②大会申し込みデータ'!H399="","",'②大会申し込みデータ'!C399)</f>
      </c>
      <c r="D397" s="47">
        <f>IF('②大会申し込みデータ'!H399="","",'②大会申し込みデータ'!E399)</f>
      </c>
      <c r="E397" s="47">
        <f>IF('②大会申し込みデータ'!H399="","","07")</f>
      </c>
      <c r="F397" s="47">
        <f>IF('②大会申し込みデータ'!H399="","",'②大会申し込みデータ'!H399)</f>
      </c>
      <c r="G397" s="47">
        <f>IF('②大会申し込みデータ'!H399="","",'②大会申し込みデータ'!I399)</f>
      </c>
      <c r="H397" s="47">
        <f>IF('②大会申し込みデータ'!H399="","",'②大会申し込みデータ'!K399&amp;" "&amp;'②大会申し込みデータ'!L399)</f>
      </c>
    </row>
    <row r="398" spans="1:8" ht="13.5">
      <c r="A398" s="47">
        <f>IF('②大会申し込みデータ'!H400="","",'②大会申し込みデータ'!A400)</f>
      </c>
      <c r="B398" s="47">
        <f>IF('②大会申し込みデータ'!H400="","",'②大会申し込みデータ'!B400)</f>
      </c>
      <c r="C398" s="47">
        <f>IF('②大会申し込みデータ'!H400="","",'②大会申し込みデータ'!C400)</f>
      </c>
      <c r="D398" s="47">
        <f>IF('②大会申し込みデータ'!H400="","",'②大会申し込みデータ'!E400)</f>
      </c>
      <c r="E398" s="47">
        <f>IF('②大会申し込みデータ'!H400="","","07")</f>
      </c>
      <c r="F398" s="47">
        <f>IF('②大会申し込みデータ'!H400="","",'②大会申し込みデータ'!H400)</f>
      </c>
      <c r="G398" s="47">
        <f>IF('②大会申し込みデータ'!H400="","",'②大会申し込みデータ'!I400)</f>
      </c>
      <c r="H398" s="47">
        <f>IF('②大会申し込みデータ'!H400="","",'②大会申し込みデータ'!K400&amp;" "&amp;'②大会申し込みデータ'!L400)</f>
      </c>
    </row>
    <row r="399" spans="1:8" ht="13.5">
      <c r="A399" s="47">
        <f>IF('②大会申し込みデータ'!H401="","",'②大会申し込みデータ'!A401)</f>
      </c>
      <c r="B399" s="47">
        <f>IF('②大会申し込みデータ'!H401="","",'②大会申し込みデータ'!B401)</f>
      </c>
      <c r="C399" s="47">
        <f>IF('②大会申し込みデータ'!H401="","",'②大会申し込みデータ'!C401)</f>
      </c>
      <c r="D399" s="47">
        <f>IF('②大会申し込みデータ'!H401="","",'②大会申し込みデータ'!E401)</f>
      </c>
      <c r="E399" s="47">
        <f>IF('②大会申し込みデータ'!H401="","","07")</f>
      </c>
      <c r="F399" s="47">
        <f>IF('②大会申し込みデータ'!H401="","",'②大会申し込みデータ'!H401)</f>
      </c>
      <c r="G399" s="47">
        <f>IF('②大会申し込みデータ'!H401="","",'②大会申し込みデータ'!I401)</f>
      </c>
      <c r="H399" s="47">
        <f>IF('②大会申し込みデータ'!H401="","",'②大会申し込みデータ'!K401&amp;" "&amp;'②大会申し込みデータ'!L401)</f>
      </c>
    </row>
    <row r="400" spans="1:8" ht="13.5">
      <c r="A400" s="47">
        <f>IF('②大会申し込みデータ'!H402="","",'②大会申し込みデータ'!A402)</f>
      </c>
      <c r="B400" s="47">
        <f>IF('②大会申し込みデータ'!H402="","",'②大会申し込みデータ'!B402)</f>
      </c>
      <c r="C400" s="47">
        <f>IF('②大会申し込みデータ'!H402="","",'②大会申し込みデータ'!C402)</f>
      </c>
      <c r="D400" s="47">
        <f>IF('②大会申し込みデータ'!H402="","",'②大会申し込みデータ'!E402)</f>
      </c>
      <c r="E400" s="47">
        <f>IF('②大会申し込みデータ'!H402="","","07")</f>
      </c>
      <c r="F400" s="47">
        <f>IF('②大会申し込みデータ'!H402="","",'②大会申し込みデータ'!H402)</f>
      </c>
      <c r="G400" s="47">
        <f>IF('②大会申し込みデータ'!H402="","",'②大会申し込みデータ'!I402)</f>
      </c>
      <c r="H400" s="47">
        <f>IF('②大会申し込みデータ'!H402="","",'②大会申し込みデータ'!K402&amp;" "&amp;'②大会申し込みデータ'!L402)</f>
      </c>
    </row>
    <row r="401" spans="1:8" ht="13.5">
      <c r="A401" s="47">
        <f>IF('②大会申し込みデータ'!H403="","",'②大会申し込みデータ'!A403)</f>
      </c>
      <c r="B401" s="47">
        <f>IF('②大会申し込みデータ'!H403="","",'②大会申し込みデータ'!B403)</f>
      </c>
      <c r="C401" s="47">
        <f>IF('②大会申し込みデータ'!H403="","",'②大会申し込みデータ'!C403)</f>
      </c>
      <c r="D401" s="47">
        <f>IF('②大会申し込みデータ'!H403="","",'②大会申し込みデータ'!E403)</f>
      </c>
      <c r="E401" s="47">
        <f>IF('②大会申し込みデータ'!H403="","","07")</f>
      </c>
      <c r="F401" s="47">
        <f>IF('②大会申し込みデータ'!H403="","",'②大会申し込みデータ'!H403)</f>
      </c>
      <c r="G401" s="47">
        <f>IF('②大会申し込みデータ'!H403="","",'②大会申し込みデータ'!I403)</f>
      </c>
      <c r="H401" s="47">
        <f>IF('②大会申し込みデータ'!H403="","",'②大会申し込みデータ'!K403&amp;" "&amp;'②大会申し込みデータ'!L403)</f>
      </c>
    </row>
    <row r="402" spans="1:8" ht="13.5">
      <c r="A402" s="47">
        <f>IF('②大会申し込みデータ'!H404="","",'②大会申し込みデータ'!A404)</f>
      </c>
      <c r="B402" s="47">
        <f>IF('②大会申し込みデータ'!H404="","",'②大会申し込みデータ'!B404)</f>
      </c>
      <c r="C402" s="47">
        <f>IF('②大会申し込みデータ'!H404="","",'②大会申し込みデータ'!C404)</f>
      </c>
      <c r="D402" s="47">
        <f>IF('②大会申し込みデータ'!H404="","",'②大会申し込みデータ'!E404)</f>
      </c>
      <c r="E402" s="47">
        <f>IF('②大会申し込みデータ'!H404="","","07")</f>
      </c>
      <c r="F402" s="47">
        <f>IF('②大会申し込みデータ'!H404="","",'②大会申し込みデータ'!H404)</f>
      </c>
      <c r="G402" s="47">
        <f>IF('②大会申し込みデータ'!H404="","",'②大会申し込みデータ'!I404)</f>
      </c>
      <c r="H402" s="47">
        <f>IF('②大会申し込みデータ'!H404="","",'②大会申し込みデータ'!K404&amp;" "&amp;'②大会申し込みデータ'!L404)</f>
      </c>
    </row>
    <row r="403" spans="1:8" ht="13.5">
      <c r="A403" s="47">
        <f>IF('②大会申し込みデータ'!H405="","",'②大会申し込みデータ'!A405)</f>
      </c>
      <c r="B403" s="47">
        <f>IF('②大会申し込みデータ'!H405="","",'②大会申し込みデータ'!B405)</f>
      </c>
      <c r="C403" s="47">
        <f>IF('②大会申し込みデータ'!H405="","",'②大会申し込みデータ'!C405)</f>
      </c>
      <c r="D403" s="47">
        <f>IF('②大会申し込みデータ'!H405="","",'②大会申し込みデータ'!E405)</f>
      </c>
      <c r="E403" s="47">
        <f>IF('②大会申し込みデータ'!H405="","","07")</f>
      </c>
      <c r="F403" s="47">
        <f>IF('②大会申し込みデータ'!H405="","",'②大会申し込みデータ'!H405)</f>
      </c>
      <c r="G403" s="47">
        <f>IF('②大会申し込みデータ'!H405="","",'②大会申し込みデータ'!I405)</f>
      </c>
      <c r="H403" s="47">
        <f>IF('②大会申し込みデータ'!H405="","",'②大会申し込みデータ'!K405&amp;" "&amp;'②大会申し込みデータ'!L405)</f>
      </c>
    </row>
    <row r="404" spans="1:8" ht="13.5">
      <c r="A404" s="47">
        <f>IF('②大会申し込みデータ'!H406="","",'②大会申し込みデータ'!A406)</f>
      </c>
      <c r="B404" s="47">
        <f>IF('②大会申し込みデータ'!H406="","",'②大会申し込みデータ'!B406)</f>
      </c>
      <c r="C404" s="47">
        <f>IF('②大会申し込みデータ'!H406="","",'②大会申し込みデータ'!C406)</f>
      </c>
      <c r="D404" s="47">
        <f>IF('②大会申し込みデータ'!H406="","",'②大会申し込みデータ'!E406)</f>
      </c>
      <c r="E404" s="47">
        <f>IF('②大会申し込みデータ'!H406="","","07")</f>
      </c>
      <c r="F404" s="47">
        <f>IF('②大会申し込みデータ'!H406="","",'②大会申し込みデータ'!H406)</f>
      </c>
      <c r="G404" s="47">
        <f>IF('②大会申し込みデータ'!H406="","",'②大会申し込みデータ'!I406)</f>
      </c>
      <c r="H404" s="47">
        <f>IF('②大会申し込みデータ'!H406="","",'②大会申し込みデータ'!K406&amp;" "&amp;'②大会申し込みデータ'!L406)</f>
      </c>
    </row>
    <row r="405" spans="1:8" ht="13.5">
      <c r="A405" s="47">
        <f>IF('②大会申し込みデータ'!H407="","",'②大会申し込みデータ'!A407)</f>
      </c>
      <c r="B405" s="47">
        <f>IF('②大会申し込みデータ'!H407="","",'②大会申し込みデータ'!B407)</f>
      </c>
      <c r="C405" s="47">
        <f>IF('②大会申し込みデータ'!H407="","",'②大会申し込みデータ'!C407)</f>
      </c>
      <c r="D405" s="47">
        <f>IF('②大会申し込みデータ'!H407="","",'②大会申し込みデータ'!E407)</f>
      </c>
      <c r="E405" s="47">
        <f>IF('②大会申し込みデータ'!H407="","","07")</f>
      </c>
      <c r="F405" s="47">
        <f>IF('②大会申し込みデータ'!H407="","",'②大会申し込みデータ'!H407)</f>
      </c>
      <c r="G405" s="47">
        <f>IF('②大会申し込みデータ'!H407="","",'②大会申し込みデータ'!I407)</f>
      </c>
      <c r="H405" s="47">
        <f>IF('②大会申し込みデータ'!H407="","",'②大会申し込みデータ'!K407&amp;" "&amp;'②大会申し込みデータ'!L407)</f>
      </c>
    </row>
    <row r="406" spans="1:8" ht="13.5">
      <c r="A406" s="47">
        <f>IF('②大会申し込みデータ'!H408="","",'②大会申し込みデータ'!A408)</f>
      </c>
      <c r="B406" s="47">
        <f>IF('②大会申し込みデータ'!H408="","",'②大会申し込みデータ'!B408)</f>
      </c>
      <c r="C406" s="47">
        <f>IF('②大会申し込みデータ'!H408="","",'②大会申し込みデータ'!C408)</f>
      </c>
      <c r="D406" s="47">
        <f>IF('②大会申し込みデータ'!H408="","",'②大会申し込みデータ'!E408)</f>
      </c>
      <c r="E406" s="47">
        <f>IF('②大会申し込みデータ'!H408="","","07")</f>
      </c>
      <c r="F406" s="47">
        <f>IF('②大会申し込みデータ'!H408="","",'②大会申し込みデータ'!H408)</f>
      </c>
      <c r="G406" s="47">
        <f>IF('②大会申し込みデータ'!H408="","",'②大会申し込みデータ'!I408)</f>
      </c>
      <c r="H406" s="47">
        <f>IF('②大会申し込みデータ'!H408="","",'②大会申し込みデータ'!K408&amp;" "&amp;'②大会申し込みデータ'!L408)</f>
      </c>
    </row>
    <row r="407" spans="1:8" ht="13.5">
      <c r="A407" s="47">
        <f>IF('②大会申し込みデータ'!H409="","",'②大会申し込みデータ'!A409)</f>
      </c>
      <c r="B407" s="47">
        <f>IF('②大会申し込みデータ'!H409="","",'②大会申し込みデータ'!B409)</f>
      </c>
      <c r="C407" s="47">
        <f>IF('②大会申し込みデータ'!H409="","",'②大会申し込みデータ'!C409)</f>
      </c>
      <c r="D407" s="47">
        <f>IF('②大会申し込みデータ'!H409="","",'②大会申し込みデータ'!E409)</f>
      </c>
      <c r="E407" s="47">
        <f>IF('②大会申し込みデータ'!H409="","","07")</f>
      </c>
      <c r="F407" s="47">
        <f>IF('②大会申し込みデータ'!H409="","",'②大会申し込みデータ'!H409)</f>
      </c>
      <c r="G407" s="47">
        <f>IF('②大会申し込みデータ'!H409="","",'②大会申し込みデータ'!I409)</f>
      </c>
      <c r="H407" s="47">
        <f>IF('②大会申し込みデータ'!H409="","",'②大会申し込みデータ'!K409&amp;" "&amp;'②大会申し込みデータ'!L409)</f>
      </c>
    </row>
    <row r="408" spans="1:8" ht="13.5">
      <c r="A408" s="47">
        <f>IF('②大会申し込みデータ'!H410="","",'②大会申し込みデータ'!A410)</f>
      </c>
      <c r="B408" s="47">
        <f>IF('②大会申し込みデータ'!H410="","",'②大会申し込みデータ'!B410)</f>
      </c>
      <c r="C408" s="47">
        <f>IF('②大会申し込みデータ'!H410="","",'②大会申し込みデータ'!C410)</f>
      </c>
      <c r="D408" s="47">
        <f>IF('②大会申し込みデータ'!H410="","",'②大会申し込みデータ'!E410)</f>
      </c>
      <c r="E408" s="47">
        <f>IF('②大会申し込みデータ'!H410="","","07")</f>
      </c>
      <c r="F408" s="47">
        <f>IF('②大会申し込みデータ'!H410="","",'②大会申し込みデータ'!H410)</f>
      </c>
      <c r="G408" s="47">
        <f>IF('②大会申し込みデータ'!H410="","",'②大会申し込みデータ'!I410)</f>
      </c>
      <c r="H408" s="47">
        <f>IF('②大会申し込みデータ'!H410="","",'②大会申し込みデータ'!K410&amp;" "&amp;'②大会申し込みデータ'!L410)</f>
      </c>
    </row>
    <row r="409" spans="1:8" ht="13.5">
      <c r="A409" s="47">
        <f>IF('②大会申し込みデータ'!H411="","",'②大会申し込みデータ'!A411)</f>
      </c>
      <c r="B409" s="47">
        <f>IF('②大会申し込みデータ'!H411="","",'②大会申し込みデータ'!B411)</f>
      </c>
      <c r="C409" s="47">
        <f>IF('②大会申し込みデータ'!H411="","",'②大会申し込みデータ'!C411)</f>
      </c>
      <c r="D409" s="47">
        <f>IF('②大会申し込みデータ'!H411="","",'②大会申し込みデータ'!E411)</f>
      </c>
      <c r="E409" s="47">
        <f>IF('②大会申し込みデータ'!H411="","","07")</f>
      </c>
      <c r="F409" s="47">
        <f>IF('②大会申し込みデータ'!H411="","",'②大会申し込みデータ'!H411)</f>
      </c>
      <c r="G409" s="47">
        <f>IF('②大会申し込みデータ'!H411="","",'②大会申し込みデータ'!I411)</f>
      </c>
      <c r="H409" s="47">
        <f>IF('②大会申し込みデータ'!H411="","",'②大会申し込みデータ'!K411&amp;" "&amp;'②大会申し込みデータ'!L411)</f>
      </c>
    </row>
    <row r="410" spans="1:8" ht="13.5">
      <c r="A410" s="47">
        <f>IF('②大会申し込みデータ'!H412="","",'②大会申し込みデータ'!A412)</f>
      </c>
      <c r="B410" s="47">
        <f>IF('②大会申し込みデータ'!H412="","",'②大会申し込みデータ'!B412)</f>
      </c>
      <c r="C410" s="47">
        <f>IF('②大会申し込みデータ'!H412="","",'②大会申し込みデータ'!C412)</f>
      </c>
      <c r="D410" s="47">
        <f>IF('②大会申し込みデータ'!H412="","",'②大会申し込みデータ'!E412)</f>
      </c>
      <c r="E410" s="47">
        <f>IF('②大会申し込みデータ'!H412="","","07")</f>
      </c>
      <c r="F410" s="47">
        <f>IF('②大会申し込みデータ'!H412="","",'②大会申し込みデータ'!H412)</f>
      </c>
      <c r="G410" s="47">
        <f>IF('②大会申し込みデータ'!H412="","",'②大会申し込みデータ'!I412)</f>
      </c>
      <c r="H410" s="47">
        <f>IF('②大会申し込みデータ'!H412="","",'②大会申し込みデータ'!K412&amp;" "&amp;'②大会申し込みデータ'!L412)</f>
      </c>
    </row>
    <row r="411" spans="1:8" ht="13.5">
      <c r="A411" s="47">
        <f>IF('②大会申し込みデータ'!H413="","",'②大会申し込みデータ'!A413)</f>
      </c>
      <c r="B411" s="47">
        <f>IF('②大会申し込みデータ'!H413="","",'②大会申し込みデータ'!B413)</f>
      </c>
      <c r="C411" s="47">
        <f>IF('②大会申し込みデータ'!H413="","",'②大会申し込みデータ'!C413)</f>
      </c>
      <c r="D411" s="47">
        <f>IF('②大会申し込みデータ'!H413="","",'②大会申し込みデータ'!E413)</f>
      </c>
      <c r="E411" s="47">
        <f>IF('②大会申し込みデータ'!H413="","","07")</f>
      </c>
      <c r="F411" s="47">
        <f>IF('②大会申し込みデータ'!H413="","",'②大会申し込みデータ'!H413)</f>
      </c>
      <c r="G411" s="47">
        <f>IF('②大会申し込みデータ'!H413="","",'②大会申し込みデータ'!I413)</f>
      </c>
      <c r="H411" s="47">
        <f>IF('②大会申し込みデータ'!H413="","",'②大会申し込みデータ'!K413&amp;" "&amp;'②大会申し込みデータ'!L413)</f>
      </c>
    </row>
    <row r="412" spans="1:8" ht="13.5">
      <c r="A412" s="47">
        <f>IF('②大会申し込みデータ'!H414="","",'②大会申し込みデータ'!A414)</f>
      </c>
      <c r="B412" s="47">
        <f>IF('②大会申し込みデータ'!H414="","",'②大会申し込みデータ'!B414)</f>
      </c>
      <c r="C412" s="47">
        <f>IF('②大会申し込みデータ'!H414="","",'②大会申し込みデータ'!C414)</f>
      </c>
      <c r="D412" s="47">
        <f>IF('②大会申し込みデータ'!H414="","",'②大会申し込みデータ'!E414)</f>
      </c>
      <c r="E412" s="47">
        <f>IF('②大会申し込みデータ'!H414="","","07")</f>
      </c>
      <c r="F412" s="47">
        <f>IF('②大会申し込みデータ'!H414="","",'②大会申し込みデータ'!H414)</f>
      </c>
      <c r="G412" s="47">
        <f>IF('②大会申し込みデータ'!H414="","",'②大会申し込みデータ'!I414)</f>
      </c>
      <c r="H412" s="47">
        <f>IF('②大会申し込みデータ'!H414="","",'②大会申し込みデータ'!K414&amp;" "&amp;'②大会申し込みデータ'!L414)</f>
      </c>
    </row>
    <row r="413" spans="1:8" ht="13.5">
      <c r="A413" s="47">
        <f>IF('②大会申し込みデータ'!H415="","",'②大会申し込みデータ'!A415)</f>
      </c>
      <c r="B413" s="47">
        <f>IF('②大会申し込みデータ'!H415="","",'②大会申し込みデータ'!B415)</f>
      </c>
      <c r="C413" s="47">
        <f>IF('②大会申し込みデータ'!H415="","",'②大会申し込みデータ'!C415)</f>
      </c>
      <c r="D413" s="47">
        <f>IF('②大会申し込みデータ'!H415="","",'②大会申し込みデータ'!E415)</f>
      </c>
      <c r="E413" s="47">
        <f>IF('②大会申し込みデータ'!H415="","","07")</f>
      </c>
      <c r="F413" s="47">
        <f>IF('②大会申し込みデータ'!H415="","",'②大会申し込みデータ'!H415)</f>
      </c>
      <c r="G413" s="47">
        <f>IF('②大会申し込みデータ'!H415="","",'②大会申し込みデータ'!I415)</f>
      </c>
      <c r="H413" s="47">
        <f>IF('②大会申し込みデータ'!H415="","",'②大会申し込みデータ'!K415&amp;" "&amp;'②大会申し込みデータ'!L415)</f>
      </c>
    </row>
    <row r="414" spans="1:8" ht="13.5">
      <c r="A414" s="47">
        <f>IF('②大会申し込みデータ'!H416="","",'②大会申し込みデータ'!A416)</f>
      </c>
      <c r="B414" s="47">
        <f>IF('②大会申し込みデータ'!H416="","",'②大会申し込みデータ'!B416)</f>
      </c>
      <c r="C414" s="47">
        <f>IF('②大会申し込みデータ'!H416="","",'②大会申し込みデータ'!C416)</f>
      </c>
      <c r="D414" s="47">
        <f>IF('②大会申し込みデータ'!H416="","",'②大会申し込みデータ'!E416)</f>
      </c>
      <c r="E414" s="47">
        <f>IF('②大会申し込みデータ'!H416="","","07")</f>
      </c>
      <c r="F414" s="47">
        <f>IF('②大会申し込みデータ'!H416="","",'②大会申し込みデータ'!H416)</f>
      </c>
      <c r="G414" s="47">
        <f>IF('②大会申し込みデータ'!H416="","",'②大会申し込みデータ'!I416)</f>
      </c>
      <c r="H414" s="47">
        <f>IF('②大会申し込みデータ'!H416="","",'②大会申し込みデータ'!K416&amp;" "&amp;'②大会申し込みデータ'!L416)</f>
      </c>
    </row>
    <row r="415" spans="1:8" ht="13.5">
      <c r="A415" s="47">
        <f>IF('②大会申し込みデータ'!H417="","",'②大会申し込みデータ'!A417)</f>
      </c>
      <c r="B415" s="47">
        <f>IF('②大会申し込みデータ'!H417="","",'②大会申し込みデータ'!B417)</f>
      </c>
      <c r="C415" s="47">
        <f>IF('②大会申し込みデータ'!H417="","",'②大会申し込みデータ'!C417)</f>
      </c>
      <c r="D415" s="47">
        <f>IF('②大会申し込みデータ'!H417="","",'②大会申し込みデータ'!E417)</f>
      </c>
      <c r="E415" s="47">
        <f>IF('②大会申し込みデータ'!H417="","","07")</f>
      </c>
      <c r="F415" s="47">
        <f>IF('②大会申し込みデータ'!H417="","",'②大会申し込みデータ'!H417)</f>
      </c>
      <c r="G415" s="47">
        <f>IF('②大会申し込みデータ'!H417="","",'②大会申し込みデータ'!I417)</f>
      </c>
      <c r="H415" s="47">
        <f>IF('②大会申し込みデータ'!H417="","",'②大会申し込みデータ'!K417&amp;" "&amp;'②大会申し込みデータ'!L417)</f>
      </c>
    </row>
    <row r="416" spans="1:8" ht="13.5">
      <c r="A416" s="47">
        <f>IF('②大会申し込みデータ'!H418="","",'②大会申し込みデータ'!A418)</f>
      </c>
      <c r="B416" s="47">
        <f>IF('②大会申し込みデータ'!H418="","",'②大会申し込みデータ'!B418)</f>
      </c>
      <c r="C416" s="47">
        <f>IF('②大会申し込みデータ'!H418="","",'②大会申し込みデータ'!C418)</f>
      </c>
      <c r="D416" s="47">
        <f>IF('②大会申し込みデータ'!H418="","",'②大会申し込みデータ'!E418)</f>
      </c>
      <c r="E416" s="47">
        <f>IF('②大会申し込みデータ'!H418="","","07")</f>
      </c>
      <c r="F416" s="47">
        <f>IF('②大会申し込みデータ'!H418="","",'②大会申し込みデータ'!H418)</f>
      </c>
      <c r="G416" s="47">
        <f>IF('②大会申し込みデータ'!H418="","",'②大会申し込みデータ'!I418)</f>
      </c>
      <c r="H416" s="47">
        <f>IF('②大会申し込みデータ'!H418="","",'②大会申し込みデータ'!K418&amp;" "&amp;'②大会申し込みデータ'!L418)</f>
      </c>
    </row>
    <row r="417" spans="1:8" ht="13.5">
      <c r="A417" s="47">
        <f>IF('②大会申し込みデータ'!H419="","",'②大会申し込みデータ'!A419)</f>
      </c>
      <c r="B417" s="47">
        <f>IF('②大会申し込みデータ'!H419="","",'②大会申し込みデータ'!B419)</f>
      </c>
      <c r="C417" s="47">
        <f>IF('②大会申し込みデータ'!H419="","",'②大会申し込みデータ'!C419)</f>
      </c>
      <c r="D417" s="47">
        <f>IF('②大会申し込みデータ'!H419="","",'②大会申し込みデータ'!E419)</f>
      </c>
      <c r="E417" s="47">
        <f>IF('②大会申し込みデータ'!H419="","","07")</f>
      </c>
      <c r="F417" s="47">
        <f>IF('②大会申し込みデータ'!H419="","",'②大会申し込みデータ'!H419)</f>
      </c>
      <c r="G417" s="47">
        <f>IF('②大会申し込みデータ'!H419="","",'②大会申し込みデータ'!I419)</f>
      </c>
      <c r="H417" s="47">
        <f>IF('②大会申し込みデータ'!H419="","",'②大会申し込みデータ'!K419&amp;" "&amp;'②大会申し込みデータ'!L419)</f>
      </c>
    </row>
    <row r="418" spans="1:8" ht="13.5">
      <c r="A418" s="47">
        <f>IF('②大会申し込みデータ'!H420="","",'②大会申し込みデータ'!A420)</f>
      </c>
      <c r="B418" s="47">
        <f>IF('②大会申し込みデータ'!H420="","",'②大会申し込みデータ'!B420)</f>
      </c>
      <c r="C418" s="47">
        <f>IF('②大会申し込みデータ'!H420="","",'②大会申し込みデータ'!C420)</f>
      </c>
      <c r="D418" s="47">
        <f>IF('②大会申し込みデータ'!H420="","",'②大会申し込みデータ'!E420)</f>
      </c>
      <c r="E418" s="47">
        <f>IF('②大会申し込みデータ'!H420="","","07")</f>
      </c>
      <c r="F418" s="47">
        <f>IF('②大会申し込みデータ'!H420="","",'②大会申し込みデータ'!H420)</f>
      </c>
      <c r="G418" s="47">
        <f>IF('②大会申し込みデータ'!H420="","",'②大会申し込みデータ'!I420)</f>
      </c>
      <c r="H418" s="47">
        <f>IF('②大会申し込みデータ'!H420="","",'②大会申し込みデータ'!K420&amp;" "&amp;'②大会申し込みデータ'!L420)</f>
      </c>
    </row>
    <row r="419" spans="1:8" ht="13.5">
      <c r="A419" s="47">
        <f>IF('②大会申し込みデータ'!H421="","",'②大会申し込みデータ'!A421)</f>
      </c>
      <c r="B419" s="47">
        <f>IF('②大会申し込みデータ'!H421="","",'②大会申し込みデータ'!B421)</f>
      </c>
      <c r="C419" s="47">
        <f>IF('②大会申し込みデータ'!H421="","",'②大会申し込みデータ'!C421)</f>
      </c>
      <c r="D419" s="47">
        <f>IF('②大会申し込みデータ'!H421="","",'②大会申し込みデータ'!E421)</f>
      </c>
      <c r="E419" s="47">
        <f>IF('②大会申し込みデータ'!H421="","","07")</f>
      </c>
      <c r="F419" s="47">
        <f>IF('②大会申し込みデータ'!H421="","",'②大会申し込みデータ'!H421)</f>
      </c>
      <c r="G419" s="47">
        <f>IF('②大会申し込みデータ'!H421="","",'②大会申し込みデータ'!I421)</f>
      </c>
      <c r="H419" s="47">
        <f>IF('②大会申し込みデータ'!H421="","",'②大会申し込みデータ'!K421&amp;" "&amp;'②大会申し込みデータ'!L421)</f>
      </c>
    </row>
    <row r="420" spans="1:8" ht="13.5">
      <c r="A420" s="47">
        <f>IF('②大会申し込みデータ'!H422="","",'②大会申し込みデータ'!A422)</f>
      </c>
      <c r="B420" s="47">
        <f>IF('②大会申し込みデータ'!H422="","",'②大会申し込みデータ'!B422)</f>
      </c>
      <c r="C420" s="47">
        <f>IF('②大会申し込みデータ'!H422="","",'②大会申し込みデータ'!C422)</f>
      </c>
      <c r="D420" s="47">
        <f>IF('②大会申し込みデータ'!H422="","",'②大会申し込みデータ'!E422)</f>
      </c>
      <c r="E420" s="47">
        <f>IF('②大会申し込みデータ'!H422="","","07")</f>
      </c>
      <c r="F420" s="47">
        <f>IF('②大会申し込みデータ'!H422="","",'②大会申し込みデータ'!H422)</f>
      </c>
      <c r="G420" s="47">
        <f>IF('②大会申し込みデータ'!H422="","",'②大会申し込みデータ'!I422)</f>
      </c>
      <c r="H420" s="47">
        <f>IF('②大会申し込みデータ'!H422="","",'②大会申し込みデータ'!K422&amp;" "&amp;'②大会申し込みデータ'!L422)</f>
      </c>
    </row>
    <row r="421" spans="1:8" ht="13.5">
      <c r="A421" s="47">
        <f>IF('②大会申し込みデータ'!H423="","",'②大会申し込みデータ'!A423)</f>
      </c>
      <c r="B421" s="47">
        <f>IF('②大会申し込みデータ'!H423="","",'②大会申し込みデータ'!B423)</f>
      </c>
      <c r="C421" s="47">
        <f>IF('②大会申し込みデータ'!H423="","",'②大会申し込みデータ'!C423)</f>
      </c>
      <c r="D421" s="47">
        <f>IF('②大会申し込みデータ'!H423="","",'②大会申し込みデータ'!E423)</f>
      </c>
      <c r="E421" s="47">
        <f>IF('②大会申し込みデータ'!H423="","","07")</f>
      </c>
      <c r="F421" s="47">
        <f>IF('②大会申し込みデータ'!H423="","",'②大会申し込みデータ'!H423)</f>
      </c>
      <c r="G421" s="47">
        <f>IF('②大会申し込みデータ'!H423="","",'②大会申し込みデータ'!I423)</f>
      </c>
      <c r="H421" s="47">
        <f>IF('②大会申し込みデータ'!H423="","",'②大会申し込みデータ'!K423&amp;" "&amp;'②大会申し込みデータ'!L423)</f>
      </c>
    </row>
    <row r="422" spans="1:8" ht="13.5">
      <c r="A422" s="47">
        <f>IF('②大会申し込みデータ'!H424="","",'②大会申し込みデータ'!A424)</f>
      </c>
      <c r="B422" s="47">
        <f>IF('②大会申し込みデータ'!H424="","",'②大会申し込みデータ'!B424)</f>
      </c>
      <c r="C422" s="47">
        <f>IF('②大会申し込みデータ'!H424="","",'②大会申し込みデータ'!C424)</f>
      </c>
      <c r="D422" s="47">
        <f>IF('②大会申し込みデータ'!H424="","",'②大会申し込みデータ'!E424)</f>
      </c>
      <c r="E422" s="47">
        <f>IF('②大会申し込みデータ'!H424="","","07")</f>
      </c>
      <c r="F422" s="47">
        <f>IF('②大会申し込みデータ'!H424="","",'②大会申し込みデータ'!H424)</f>
      </c>
      <c r="G422" s="47">
        <f>IF('②大会申し込みデータ'!H424="","",'②大会申し込みデータ'!I424)</f>
      </c>
      <c r="H422" s="47">
        <f>IF('②大会申し込みデータ'!H424="","",'②大会申し込みデータ'!K424&amp;" "&amp;'②大会申し込みデータ'!L424)</f>
      </c>
    </row>
    <row r="423" spans="1:8" ht="13.5">
      <c r="A423" s="47">
        <f>IF('②大会申し込みデータ'!H425="","",'②大会申し込みデータ'!A425)</f>
      </c>
      <c r="B423" s="47">
        <f>IF('②大会申し込みデータ'!H425="","",'②大会申し込みデータ'!B425)</f>
      </c>
      <c r="C423" s="47">
        <f>IF('②大会申し込みデータ'!H425="","",'②大会申し込みデータ'!C425)</f>
      </c>
      <c r="D423" s="47">
        <f>IF('②大会申し込みデータ'!H425="","",'②大会申し込みデータ'!E425)</f>
      </c>
      <c r="E423" s="47">
        <f>IF('②大会申し込みデータ'!H425="","","07")</f>
      </c>
      <c r="F423" s="47">
        <f>IF('②大会申し込みデータ'!H425="","",'②大会申し込みデータ'!H425)</f>
      </c>
      <c r="G423" s="47">
        <f>IF('②大会申し込みデータ'!H425="","",'②大会申し込みデータ'!I425)</f>
      </c>
      <c r="H423" s="47">
        <f>IF('②大会申し込みデータ'!H425="","",'②大会申し込みデータ'!K425&amp;" "&amp;'②大会申し込みデータ'!L425)</f>
      </c>
    </row>
    <row r="424" spans="1:8" ht="13.5">
      <c r="A424" s="47">
        <f>IF('②大会申し込みデータ'!H426="","",'②大会申し込みデータ'!A426)</f>
      </c>
      <c r="B424" s="47">
        <f>IF('②大会申し込みデータ'!H426="","",'②大会申し込みデータ'!B426)</f>
      </c>
      <c r="C424" s="47">
        <f>IF('②大会申し込みデータ'!H426="","",'②大会申し込みデータ'!C426)</f>
      </c>
      <c r="D424" s="47">
        <f>IF('②大会申し込みデータ'!H426="","",'②大会申し込みデータ'!E426)</f>
      </c>
      <c r="E424" s="47">
        <f>IF('②大会申し込みデータ'!H426="","","07")</f>
      </c>
      <c r="F424" s="47">
        <f>IF('②大会申し込みデータ'!H426="","",'②大会申し込みデータ'!H426)</f>
      </c>
      <c r="G424" s="47">
        <f>IF('②大会申し込みデータ'!H426="","",'②大会申し込みデータ'!I426)</f>
      </c>
      <c r="H424" s="47">
        <f>IF('②大会申し込みデータ'!H426="","",'②大会申し込みデータ'!K426&amp;" "&amp;'②大会申し込みデータ'!L426)</f>
      </c>
    </row>
    <row r="425" spans="1:8" ht="13.5">
      <c r="A425" s="47">
        <f>IF('②大会申し込みデータ'!H427="","",'②大会申し込みデータ'!A427)</f>
      </c>
      <c r="B425" s="47">
        <f>IF('②大会申し込みデータ'!H427="","",'②大会申し込みデータ'!B427)</f>
      </c>
      <c r="C425" s="47">
        <f>IF('②大会申し込みデータ'!H427="","",'②大会申し込みデータ'!C427)</f>
      </c>
      <c r="D425" s="47">
        <f>IF('②大会申し込みデータ'!H427="","",'②大会申し込みデータ'!E427)</f>
      </c>
      <c r="E425" s="47">
        <f>IF('②大会申し込みデータ'!H427="","","07")</f>
      </c>
      <c r="F425" s="47">
        <f>IF('②大会申し込みデータ'!H427="","",'②大会申し込みデータ'!H427)</f>
      </c>
      <c r="G425" s="47">
        <f>IF('②大会申し込みデータ'!H427="","",'②大会申し込みデータ'!I427)</f>
      </c>
      <c r="H425" s="47">
        <f>IF('②大会申し込みデータ'!H427="","",'②大会申し込みデータ'!K427&amp;" "&amp;'②大会申し込みデータ'!L427)</f>
      </c>
    </row>
    <row r="426" spans="1:8" ht="13.5">
      <c r="A426" s="47">
        <f>IF('②大会申し込みデータ'!H428="","",'②大会申し込みデータ'!A428)</f>
      </c>
      <c r="B426" s="47">
        <f>IF('②大会申し込みデータ'!H428="","",'②大会申し込みデータ'!B428)</f>
      </c>
      <c r="C426" s="47">
        <f>IF('②大会申し込みデータ'!H428="","",'②大会申し込みデータ'!C428)</f>
      </c>
      <c r="D426" s="47">
        <f>IF('②大会申し込みデータ'!H428="","",'②大会申し込みデータ'!E428)</f>
      </c>
      <c r="E426" s="47">
        <f>IF('②大会申し込みデータ'!H428="","","07")</f>
      </c>
      <c r="F426" s="47">
        <f>IF('②大会申し込みデータ'!H428="","",'②大会申し込みデータ'!H428)</f>
      </c>
      <c r="G426" s="47">
        <f>IF('②大会申し込みデータ'!H428="","",'②大会申し込みデータ'!I428)</f>
      </c>
      <c r="H426" s="47">
        <f>IF('②大会申し込みデータ'!H428="","",'②大会申し込みデータ'!K428&amp;" "&amp;'②大会申し込みデータ'!L428)</f>
      </c>
    </row>
    <row r="427" spans="1:8" ht="13.5">
      <c r="A427" s="47">
        <f>IF('②大会申し込みデータ'!H429="","",'②大会申し込みデータ'!A429)</f>
      </c>
      <c r="B427" s="47">
        <f>IF('②大会申し込みデータ'!H429="","",'②大会申し込みデータ'!B429)</f>
      </c>
      <c r="C427" s="47">
        <f>IF('②大会申し込みデータ'!H429="","",'②大会申し込みデータ'!C429)</f>
      </c>
      <c r="D427" s="47">
        <f>IF('②大会申し込みデータ'!H429="","",'②大会申し込みデータ'!E429)</f>
      </c>
      <c r="E427" s="47">
        <f>IF('②大会申し込みデータ'!H429="","","07")</f>
      </c>
      <c r="F427" s="47">
        <f>IF('②大会申し込みデータ'!H429="","",'②大会申し込みデータ'!H429)</f>
      </c>
      <c r="G427" s="47">
        <f>IF('②大会申し込みデータ'!H429="","",'②大会申し込みデータ'!I429)</f>
      </c>
      <c r="H427" s="47">
        <f>IF('②大会申し込みデータ'!H429="","",'②大会申し込みデータ'!K429&amp;" "&amp;'②大会申し込みデータ'!L429)</f>
      </c>
    </row>
    <row r="428" spans="1:8" ht="13.5">
      <c r="A428" s="47">
        <f>IF('②大会申し込みデータ'!H430="","",'②大会申し込みデータ'!A430)</f>
      </c>
      <c r="B428" s="47">
        <f>IF('②大会申し込みデータ'!H430="","",'②大会申し込みデータ'!B430)</f>
      </c>
      <c r="C428" s="47">
        <f>IF('②大会申し込みデータ'!H430="","",'②大会申し込みデータ'!C430)</f>
      </c>
      <c r="D428" s="47">
        <f>IF('②大会申し込みデータ'!H430="","",'②大会申し込みデータ'!E430)</f>
      </c>
      <c r="E428" s="47">
        <f>IF('②大会申し込みデータ'!H430="","","07")</f>
      </c>
      <c r="F428" s="47">
        <f>IF('②大会申し込みデータ'!H430="","",'②大会申し込みデータ'!H430)</f>
      </c>
      <c r="G428" s="47">
        <f>IF('②大会申し込みデータ'!H430="","",'②大会申し込みデータ'!I430)</f>
      </c>
      <c r="H428" s="47">
        <f>IF('②大会申し込みデータ'!H430="","",'②大会申し込みデータ'!K430&amp;" "&amp;'②大会申し込みデータ'!L430)</f>
      </c>
    </row>
    <row r="429" spans="1:8" ht="13.5">
      <c r="A429" s="47">
        <f>IF('②大会申し込みデータ'!H431="","",'②大会申し込みデータ'!A431)</f>
      </c>
      <c r="B429" s="47">
        <f>IF('②大会申し込みデータ'!H431="","",'②大会申し込みデータ'!B431)</f>
      </c>
      <c r="C429" s="47">
        <f>IF('②大会申し込みデータ'!H431="","",'②大会申し込みデータ'!C431)</f>
      </c>
      <c r="D429" s="47">
        <f>IF('②大会申し込みデータ'!H431="","",'②大会申し込みデータ'!E431)</f>
      </c>
      <c r="E429" s="47">
        <f>IF('②大会申し込みデータ'!H431="","","07")</f>
      </c>
      <c r="F429" s="47">
        <f>IF('②大会申し込みデータ'!H431="","",'②大会申し込みデータ'!H431)</f>
      </c>
      <c r="G429" s="47">
        <f>IF('②大会申し込みデータ'!H431="","",'②大会申し込みデータ'!I431)</f>
      </c>
      <c r="H429" s="47">
        <f>IF('②大会申し込みデータ'!H431="","",'②大会申し込みデータ'!K431&amp;" "&amp;'②大会申し込みデータ'!L431)</f>
      </c>
    </row>
    <row r="430" spans="1:8" ht="13.5">
      <c r="A430" s="47">
        <f>IF('②大会申し込みデータ'!H432="","",'②大会申し込みデータ'!A432)</f>
      </c>
      <c r="B430" s="47">
        <f>IF('②大会申し込みデータ'!H432="","",'②大会申し込みデータ'!B432)</f>
      </c>
      <c r="C430" s="47">
        <f>IF('②大会申し込みデータ'!H432="","",'②大会申し込みデータ'!C432)</f>
      </c>
      <c r="D430" s="47">
        <f>IF('②大会申し込みデータ'!H432="","",'②大会申し込みデータ'!E432)</f>
      </c>
      <c r="E430" s="47">
        <f>IF('②大会申し込みデータ'!H432="","","07")</f>
      </c>
      <c r="F430" s="47">
        <f>IF('②大会申し込みデータ'!H432="","",'②大会申し込みデータ'!H432)</f>
      </c>
      <c r="G430" s="47">
        <f>IF('②大会申し込みデータ'!H432="","",'②大会申し込みデータ'!I432)</f>
      </c>
      <c r="H430" s="47">
        <f>IF('②大会申し込みデータ'!H432="","",'②大会申し込みデータ'!K432&amp;" "&amp;'②大会申し込みデータ'!L432)</f>
      </c>
    </row>
    <row r="431" spans="1:8" ht="13.5">
      <c r="A431" s="47">
        <f>IF('②大会申し込みデータ'!H433="","",'②大会申し込みデータ'!A433)</f>
      </c>
      <c r="B431" s="47">
        <f>IF('②大会申し込みデータ'!H433="","",'②大会申し込みデータ'!B433)</f>
      </c>
      <c r="C431" s="47">
        <f>IF('②大会申し込みデータ'!H433="","",'②大会申し込みデータ'!C433)</f>
      </c>
      <c r="D431" s="47">
        <f>IF('②大会申し込みデータ'!H433="","",'②大会申し込みデータ'!E433)</f>
      </c>
      <c r="E431" s="47">
        <f>IF('②大会申し込みデータ'!H433="","","07")</f>
      </c>
      <c r="F431" s="47">
        <f>IF('②大会申し込みデータ'!H433="","",'②大会申し込みデータ'!H433)</f>
      </c>
      <c r="G431" s="47">
        <f>IF('②大会申し込みデータ'!H433="","",'②大会申し込みデータ'!I433)</f>
      </c>
      <c r="H431" s="47">
        <f>IF('②大会申し込みデータ'!H433="","",'②大会申し込みデータ'!K433&amp;" "&amp;'②大会申し込みデータ'!L433)</f>
      </c>
    </row>
    <row r="432" spans="1:8" ht="13.5">
      <c r="A432" s="47">
        <f>IF('②大会申し込みデータ'!H434="","",'②大会申し込みデータ'!A434)</f>
      </c>
      <c r="B432" s="47">
        <f>IF('②大会申し込みデータ'!H434="","",'②大会申し込みデータ'!B434)</f>
      </c>
      <c r="C432" s="47">
        <f>IF('②大会申し込みデータ'!H434="","",'②大会申し込みデータ'!C434)</f>
      </c>
      <c r="D432" s="47">
        <f>IF('②大会申し込みデータ'!H434="","",'②大会申し込みデータ'!E434)</f>
      </c>
      <c r="E432" s="47">
        <f>IF('②大会申し込みデータ'!H434="","","07")</f>
      </c>
      <c r="F432" s="47">
        <f>IF('②大会申し込みデータ'!H434="","",'②大会申し込みデータ'!H434)</f>
      </c>
      <c r="G432" s="47">
        <f>IF('②大会申し込みデータ'!H434="","",'②大会申し込みデータ'!I434)</f>
      </c>
      <c r="H432" s="47">
        <f>IF('②大会申し込みデータ'!H434="","",'②大会申し込みデータ'!K434&amp;" "&amp;'②大会申し込みデータ'!L434)</f>
      </c>
    </row>
    <row r="433" spans="1:8" ht="13.5">
      <c r="A433" s="47">
        <f>IF('②大会申し込みデータ'!H435="","",'②大会申し込みデータ'!A435)</f>
      </c>
      <c r="B433" s="47">
        <f>IF('②大会申し込みデータ'!H435="","",'②大会申し込みデータ'!B435)</f>
      </c>
      <c r="C433" s="47">
        <f>IF('②大会申し込みデータ'!H435="","",'②大会申し込みデータ'!C435)</f>
      </c>
      <c r="D433" s="47">
        <f>IF('②大会申し込みデータ'!H435="","",'②大会申し込みデータ'!E435)</f>
      </c>
      <c r="E433" s="47">
        <f>IF('②大会申し込みデータ'!H435="","","07")</f>
      </c>
      <c r="F433" s="47">
        <f>IF('②大会申し込みデータ'!H435="","",'②大会申し込みデータ'!H435)</f>
      </c>
      <c r="G433" s="47">
        <f>IF('②大会申し込みデータ'!H435="","",'②大会申し込みデータ'!I435)</f>
      </c>
      <c r="H433" s="47">
        <f>IF('②大会申し込みデータ'!H435="","",'②大会申し込みデータ'!K435&amp;" "&amp;'②大会申し込みデータ'!L435)</f>
      </c>
    </row>
    <row r="434" spans="1:8" ht="13.5">
      <c r="A434" s="47">
        <f>IF('②大会申し込みデータ'!H436="","",'②大会申し込みデータ'!A436)</f>
      </c>
      <c r="B434" s="47">
        <f>IF('②大会申し込みデータ'!H436="","",'②大会申し込みデータ'!B436)</f>
      </c>
      <c r="C434" s="47">
        <f>IF('②大会申し込みデータ'!H436="","",'②大会申し込みデータ'!C436)</f>
      </c>
      <c r="D434" s="47">
        <f>IF('②大会申し込みデータ'!H436="","",'②大会申し込みデータ'!E436)</f>
      </c>
      <c r="E434" s="47">
        <f>IF('②大会申し込みデータ'!H436="","","07")</f>
      </c>
      <c r="F434" s="47">
        <f>IF('②大会申し込みデータ'!H436="","",'②大会申し込みデータ'!H436)</f>
      </c>
      <c r="G434" s="47">
        <f>IF('②大会申し込みデータ'!H436="","",'②大会申し込みデータ'!I436)</f>
      </c>
      <c r="H434" s="47">
        <f>IF('②大会申し込みデータ'!H436="","",'②大会申し込みデータ'!K436&amp;" "&amp;'②大会申し込みデータ'!L436)</f>
      </c>
    </row>
    <row r="435" spans="1:8" ht="13.5">
      <c r="A435" s="47">
        <f>IF('②大会申し込みデータ'!H437="","",'②大会申し込みデータ'!A437)</f>
      </c>
      <c r="B435" s="47">
        <f>IF('②大会申し込みデータ'!H437="","",'②大会申し込みデータ'!B437)</f>
      </c>
      <c r="C435" s="47">
        <f>IF('②大会申し込みデータ'!H437="","",'②大会申し込みデータ'!C437)</f>
      </c>
      <c r="D435" s="47">
        <f>IF('②大会申し込みデータ'!H437="","",'②大会申し込みデータ'!E437)</f>
      </c>
      <c r="E435" s="47">
        <f>IF('②大会申し込みデータ'!H437="","","07")</f>
      </c>
      <c r="F435" s="47">
        <f>IF('②大会申し込みデータ'!H437="","",'②大会申し込みデータ'!H437)</f>
      </c>
      <c r="G435" s="47">
        <f>IF('②大会申し込みデータ'!H437="","",'②大会申し込みデータ'!I437)</f>
      </c>
      <c r="H435" s="47">
        <f>IF('②大会申し込みデータ'!H437="","",'②大会申し込みデータ'!K437&amp;" "&amp;'②大会申し込みデータ'!L437)</f>
      </c>
    </row>
    <row r="436" spans="1:8" ht="13.5">
      <c r="A436" s="47">
        <f>IF('②大会申し込みデータ'!H438="","",'②大会申し込みデータ'!A438)</f>
      </c>
      <c r="B436" s="47">
        <f>IF('②大会申し込みデータ'!H438="","",'②大会申し込みデータ'!B438)</f>
      </c>
      <c r="C436" s="47">
        <f>IF('②大会申し込みデータ'!H438="","",'②大会申し込みデータ'!C438)</f>
      </c>
      <c r="D436" s="47">
        <f>IF('②大会申し込みデータ'!H438="","",'②大会申し込みデータ'!E438)</f>
      </c>
      <c r="E436" s="47">
        <f>IF('②大会申し込みデータ'!H438="","","07")</f>
      </c>
      <c r="F436" s="47">
        <f>IF('②大会申し込みデータ'!H438="","",'②大会申し込みデータ'!H438)</f>
      </c>
      <c r="G436" s="47">
        <f>IF('②大会申し込みデータ'!H438="","",'②大会申し込みデータ'!I438)</f>
      </c>
      <c r="H436" s="47">
        <f>IF('②大会申し込みデータ'!H438="","",'②大会申し込みデータ'!K438&amp;" "&amp;'②大会申し込みデータ'!L438)</f>
      </c>
    </row>
    <row r="437" spans="1:8" ht="13.5">
      <c r="A437" s="47">
        <f>IF('②大会申し込みデータ'!H439="","",'②大会申し込みデータ'!A439)</f>
      </c>
      <c r="B437" s="47">
        <f>IF('②大会申し込みデータ'!H439="","",'②大会申し込みデータ'!B439)</f>
      </c>
      <c r="C437" s="47">
        <f>IF('②大会申し込みデータ'!H439="","",'②大会申し込みデータ'!C439)</f>
      </c>
      <c r="D437" s="47">
        <f>IF('②大会申し込みデータ'!H439="","",'②大会申し込みデータ'!E439)</f>
      </c>
      <c r="E437" s="47">
        <f>IF('②大会申し込みデータ'!H439="","","07")</f>
      </c>
      <c r="F437" s="47">
        <f>IF('②大会申し込みデータ'!H439="","",'②大会申し込みデータ'!H439)</f>
      </c>
      <c r="G437" s="47">
        <f>IF('②大会申し込みデータ'!H439="","",'②大会申し込みデータ'!I439)</f>
      </c>
      <c r="H437" s="47">
        <f>IF('②大会申し込みデータ'!H439="","",'②大会申し込みデータ'!K439&amp;" "&amp;'②大会申し込みデータ'!L439)</f>
      </c>
    </row>
    <row r="438" spans="1:8" ht="13.5">
      <c r="A438" s="47">
        <f>IF('②大会申し込みデータ'!H440="","",'②大会申し込みデータ'!A440)</f>
      </c>
      <c r="B438" s="47">
        <f>IF('②大会申し込みデータ'!H440="","",'②大会申し込みデータ'!B440)</f>
      </c>
      <c r="C438" s="47">
        <f>IF('②大会申し込みデータ'!H440="","",'②大会申し込みデータ'!C440)</f>
      </c>
      <c r="D438" s="47">
        <f>IF('②大会申し込みデータ'!H440="","",'②大会申し込みデータ'!E440)</f>
      </c>
      <c r="E438" s="47">
        <f>IF('②大会申し込みデータ'!H440="","","07")</f>
      </c>
      <c r="F438" s="47">
        <f>IF('②大会申し込みデータ'!H440="","",'②大会申し込みデータ'!H440)</f>
      </c>
      <c r="G438" s="47">
        <f>IF('②大会申し込みデータ'!H440="","",'②大会申し込みデータ'!I440)</f>
      </c>
      <c r="H438" s="47">
        <f>IF('②大会申し込みデータ'!H440="","",'②大会申し込みデータ'!K440&amp;" "&amp;'②大会申し込みデータ'!L440)</f>
      </c>
    </row>
    <row r="439" spans="1:8" ht="13.5">
      <c r="A439" s="47">
        <f>IF('②大会申し込みデータ'!H441="","",'②大会申し込みデータ'!A441)</f>
      </c>
      <c r="B439" s="47">
        <f>IF('②大会申し込みデータ'!H441="","",'②大会申し込みデータ'!B441)</f>
      </c>
      <c r="C439" s="47">
        <f>IF('②大会申し込みデータ'!H441="","",'②大会申し込みデータ'!C441)</f>
      </c>
      <c r="D439" s="47">
        <f>IF('②大会申し込みデータ'!H441="","",'②大会申し込みデータ'!E441)</f>
      </c>
      <c r="E439" s="47">
        <f>IF('②大会申し込みデータ'!H441="","","07")</f>
      </c>
      <c r="F439" s="47">
        <f>IF('②大会申し込みデータ'!H441="","",'②大会申し込みデータ'!H441)</f>
      </c>
      <c r="G439" s="47">
        <f>IF('②大会申し込みデータ'!H441="","",'②大会申し込みデータ'!I441)</f>
      </c>
      <c r="H439" s="47">
        <f>IF('②大会申し込みデータ'!H441="","",'②大会申し込みデータ'!K441&amp;" "&amp;'②大会申し込みデータ'!L441)</f>
      </c>
    </row>
    <row r="440" spans="1:8" ht="13.5">
      <c r="A440" s="47">
        <f>IF('②大会申し込みデータ'!H442="","",'②大会申し込みデータ'!A442)</f>
      </c>
      <c r="B440" s="47">
        <f>IF('②大会申し込みデータ'!H442="","",'②大会申し込みデータ'!B442)</f>
      </c>
      <c r="C440" s="47">
        <f>IF('②大会申し込みデータ'!H442="","",'②大会申し込みデータ'!C442)</f>
      </c>
      <c r="D440" s="47">
        <f>IF('②大会申し込みデータ'!H442="","",'②大会申し込みデータ'!E442)</f>
      </c>
      <c r="E440" s="47">
        <f>IF('②大会申し込みデータ'!H442="","","07")</f>
      </c>
      <c r="F440" s="47">
        <f>IF('②大会申し込みデータ'!H442="","",'②大会申し込みデータ'!H442)</f>
      </c>
      <c r="G440" s="47">
        <f>IF('②大会申し込みデータ'!H442="","",'②大会申し込みデータ'!I442)</f>
      </c>
      <c r="H440" s="47">
        <f>IF('②大会申し込みデータ'!H442="","",'②大会申し込みデータ'!K442&amp;" "&amp;'②大会申し込みデータ'!L442)</f>
      </c>
    </row>
    <row r="441" spans="1:8" ht="13.5">
      <c r="A441" s="47">
        <f>IF('②大会申し込みデータ'!H443="","",'②大会申し込みデータ'!A443)</f>
      </c>
      <c r="B441" s="47">
        <f>IF('②大会申し込みデータ'!H443="","",'②大会申し込みデータ'!B443)</f>
      </c>
      <c r="C441" s="47">
        <f>IF('②大会申し込みデータ'!H443="","",'②大会申し込みデータ'!C443)</f>
      </c>
      <c r="D441" s="47">
        <f>IF('②大会申し込みデータ'!H443="","",'②大会申し込みデータ'!E443)</f>
      </c>
      <c r="E441" s="47">
        <f>IF('②大会申し込みデータ'!H443="","","07")</f>
      </c>
      <c r="F441" s="47">
        <f>IF('②大会申し込みデータ'!H443="","",'②大会申し込みデータ'!H443)</f>
      </c>
      <c r="G441" s="47">
        <f>IF('②大会申し込みデータ'!H443="","",'②大会申し込みデータ'!I443)</f>
      </c>
      <c r="H441" s="47">
        <f>IF('②大会申し込みデータ'!H443="","",'②大会申し込みデータ'!K443&amp;" "&amp;'②大会申し込みデータ'!L443)</f>
      </c>
    </row>
    <row r="442" spans="1:8" ht="13.5">
      <c r="A442" s="47">
        <f>IF('②大会申し込みデータ'!H444="","",'②大会申し込みデータ'!A444)</f>
      </c>
      <c r="B442" s="47">
        <f>IF('②大会申し込みデータ'!H444="","",'②大会申し込みデータ'!B444)</f>
      </c>
      <c r="C442" s="47">
        <f>IF('②大会申し込みデータ'!H444="","",'②大会申し込みデータ'!C444)</f>
      </c>
      <c r="D442" s="47">
        <f>IF('②大会申し込みデータ'!H444="","",'②大会申し込みデータ'!E444)</f>
      </c>
      <c r="E442" s="47">
        <f>IF('②大会申し込みデータ'!H444="","","07")</f>
      </c>
      <c r="F442" s="47">
        <f>IF('②大会申し込みデータ'!H444="","",'②大会申し込みデータ'!H444)</f>
      </c>
      <c r="G442" s="47">
        <f>IF('②大会申し込みデータ'!H444="","",'②大会申し込みデータ'!I444)</f>
      </c>
      <c r="H442" s="47">
        <f>IF('②大会申し込みデータ'!H444="","",'②大会申し込みデータ'!K444&amp;" "&amp;'②大会申し込みデータ'!L444)</f>
      </c>
    </row>
    <row r="443" spans="1:8" ht="13.5">
      <c r="A443" s="47">
        <f>IF('②大会申し込みデータ'!H445="","",'②大会申し込みデータ'!A445)</f>
      </c>
      <c r="B443" s="47">
        <f>IF('②大会申し込みデータ'!H445="","",'②大会申し込みデータ'!B445)</f>
      </c>
      <c r="C443" s="47">
        <f>IF('②大会申し込みデータ'!H445="","",'②大会申し込みデータ'!C445)</f>
      </c>
      <c r="D443" s="47">
        <f>IF('②大会申し込みデータ'!H445="","",'②大会申し込みデータ'!E445)</f>
      </c>
      <c r="E443" s="47">
        <f>IF('②大会申し込みデータ'!H445="","","07")</f>
      </c>
      <c r="F443" s="47">
        <f>IF('②大会申し込みデータ'!H445="","",'②大会申し込みデータ'!H445)</f>
      </c>
      <c r="G443" s="47">
        <f>IF('②大会申し込みデータ'!H445="","",'②大会申し込みデータ'!I445)</f>
      </c>
      <c r="H443" s="47">
        <f>IF('②大会申し込みデータ'!H445="","",'②大会申し込みデータ'!K445&amp;" "&amp;'②大会申し込みデータ'!L445)</f>
      </c>
    </row>
    <row r="444" spans="1:8" ht="13.5">
      <c r="A444" s="47">
        <f>IF('②大会申し込みデータ'!H446="","",'②大会申し込みデータ'!A446)</f>
      </c>
      <c r="B444" s="47">
        <f>IF('②大会申し込みデータ'!H446="","",'②大会申し込みデータ'!B446)</f>
      </c>
      <c r="C444" s="47">
        <f>IF('②大会申し込みデータ'!H446="","",'②大会申し込みデータ'!C446)</f>
      </c>
      <c r="D444" s="47">
        <f>IF('②大会申し込みデータ'!H446="","",'②大会申し込みデータ'!E446)</f>
      </c>
      <c r="E444" s="47">
        <f>IF('②大会申し込みデータ'!H446="","","07")</f>
      </c>
      <c r="F444" s="47">
        <f>IF('②大会申し込みデータ'!H446="","",'②大会申し込みデータ'!H446)</f>
      </c>
      <c r="G444" s="47">
        <f>IF('②大会申し込みデータ'!H446="","",'②大会申し込みデータ'!I446)</f>
      </c>
      <c r="H444" s="47">
        <f>IF('②大会申し込みデータ'!H446="","",'②大会申し込みデータ'!K446&amp;" "&amp;'②大会申し込みデータ'!L446)</f>
      </c>
    </row>
    <row r="445" spans="1:8" ht="13.5">
      <c r="A445" s="47">
        <f>IF('②大会申し込みデータ'!H447="","",'②大会申し込みデータ'!A447)</f>
      </c>
      <c r="B445" s="47">
        <f>IF('②大会申し込みデータ'!H447="","",'②大会申し込みデータ'!B447)</f>
      </c>
      <c r="C445" s="47">
        <f>IF('②大会申し込みデータ'!H447="","",'②大会申し込みデータ'!C447)</f>
      </c>
      <c r="D445" s="47">
        <f>IF('②大会申し込みデータ'!H447="","",'②大会申し込みデータ'!E447)</f>
      </c>
      <c r="E445" s="47">
        <f>IF('②大会申し込みデータ'!H447="","","07")</f>
      </c>
      <c r="F445" s="47">
        <f>IF('②大会申し込みデータ'!H447="","",'②大会申し込みデータ'!H447)</f>
      </c>
      <c r="G445" s="47">
        <f>IF('②大会申し込みデータ'!H447="","",'②大会申し込みデータ'!I447)</f>
      </c>
      <c r="H445" s="47">
        <f>IF('②大会申し込みデータ'!H447="","",'②大会申し込みデータ'!K447&amp;" "&amp;'②大会申し込みデータ'!L447)</f>
      </c>
    </row>
    <row r="446" spans="1:8" ht="13.5">
      <c r="A446" s="47">
        <f>IF('②大会申し込みデータ'!H448="","",'②大会申し込みデータ'!A448)</f>
      </c>
      <c r="B446" s="47">
        <f>IF('②大会申し込みデータ'!H448="","",'②大会申し込みデータ'!B448)</f>
      </c>
      <c r="C446" s="47">
        <f>IF('②大会申し込みデータ'!H448="","",'②大会申し込みデータ'!C448)</f>
      </c>
      <c r="D446" s="47">
        <f>IF('②大会申し込みデータ'!H448="","",'②大会申し込みデータ'!E448)</f>
      </c>
      <c r="E446" s="47">
        <f>IF('②大会申し込みデータ'!H448="","","07")</f>
      </c>
      <c r="F446" s="47">
        <f>IF('②大会申し込みデータ'!H448="","",'②大会申し込みデータ'!H448)</f>
      </c>
      <c r="G446" s="47">
        <f>IF('②大会申し込みデータ'!H448="","",'②大会申し込みデータ'!I448)</f>
      </c>
      <c r="H446" s="47">
        <f>IF('②大会申し込みデータ'!H448="","",'②大会申し込みデータ'!K448&amp;" "&amp;'②大会申し込みデータ'!L448)</f>
      </c>
    </row>
    <row r="447" spans="1:8" ht="13.5">
      <c r="A447" s="47">
        <f>IF('②大会申し込みデータ'!H449="","",'②大会申し込みデータ'!A449)</f>
      </c>
      <c r="B447" s="47">
        <f>IF('②大会申し込みデータ'!H449="","",'②大会申し込みデータ'!B449)</f>
      </c>
      <c r="C447" s="47">
        <f>IF('②大会申し込みデータ'!H449="","",'②大会申し込みデータ'!C449)</f>
      </c>
      <c r="D447" s="47">
        <f>IF('②大会申し込みデータ'!H449="","",'②大会申し込みデータ'!E449)</f>
      </c>
      <c r="E447" s="47">
        <f>IF('②大会申し込みデータ'!H449="","","07")</f>
      </c>
      <c r="F447" s="47">
        <f>IF('②大会申し込みデータ'!H449="","",'②大会申し込みデータ'!H449)</f>
      </c>
      <c r="G447" s="47">
        <f>IF('②大会申し込みデータ'!H449="","",'②大会申し込みデータ'!I449)</f>
      </c>
      <c r="H447" s="47">
        <f>IF('②大会申し込みデータ'!H449="","",'②大会申し込みデータ'!K449&amp;" "&amp;'②大会申し込みデータ'!L449)</f>
      </c>
    </row>
    <row r="448" spans="1:8" ht="13.5">
      <c r="A448" s="47">
        <f>IF('②大会申し込みデータ'!H450="","",'②大会申し込みデータ'!A450)</f>
      </c>
      <c r="B448" s="47">
        <f>IF('②大会申し込みデータ'!H450="","",'②大会申し込みデータ'!B450)</f>
      </c>
      <c r="C448" s="47">
        <f>IF('②大会申し込みデータ'!H450="","",'②大会申し込みデータ'!C450)</f>
      </c>
      <c r="D448" s="47">
        <f>IF('②大会申し込みデータ'!H450="","",'②大会申し込みデータ'!E450)</f>
      </c>
      <c r="E448" s="47">
        <f>IF('②大会申し込みデータ'!H450="","","07")</f>
      </c>
      <c r="F448" s="47">
        <f>IF('②大会申し込みデータ'!H450="","",'②大会申し込みデータ'!H450)</f>
      </c>
      <c r="G448" s="47">
        <f>IF('②大会申し込みデータ'!H450="","",'②大会申し込みデータ'!I450)</f>
      </c>
      <c r="H448" s="47">
        <f>IF('②大会申し込みデータ'!H450="","",'②大会申し込みデータ'!K450&amp;" "&amp;'②大会申し込みデータ'!L450)</f>
      </c>
    </row>
    <row r="449" spans="1:8" ht="13.5">
      <c r="A449" s="47">
        <f>IF('②大会申し込みデータ'!H451="","",'②大会申し込みデータ'!A451)</f>
      </c>
      <c r="B449" s="47">
        <f>IF('②大会申し込みデータ'!H451="","",'②大会申し込みデータ'!B451)</f>
      </c>
      <c r="C449" s="47">
        <f>IF('②大会申し込みデータ'!H451="","",'②大会申し込みデータ'!C451)</f>
      </c>
      <c r="D449" s="47">
        <f>IF('②大会申し込みデータ'!H451="","",'②大会申し込みデータ'!E451)</f>
      </c>
      <c r="E449" s="47">
        <f>IF('②大会申し込みデータ'!H451="","","07")</f>
      </c>
      <c r="F449" s="47">
        <f>IF('②大会申し込みデータ'!H451="","",'②大会申し込みデータ'!H451)</f>
      </c>
      <c r="G449" s="47">
        <f>IF('②大会申し込みデータ'!H451="","",'②大会申し込みデータ'!I451)</f>
      </c>
      <c r="H449" s="47">
        <f>IF('②大会申し込みデータ'!H451="","",'②大会申し込みデータ'!K451&amp;" "&amp;'②大会申し込みデータ'!L451)</f>
      </c>
    </row>
    <row r="450" spans="1:8" ht="13.5">
      <c r="A450" s="47">
        <f>IF('②大会申し込みデータ'!H452="","",'②大会申し込みデータ'!A452)</f>
      </c>
      <c r="B450" s="47">
        <f>IF('②大会申し込みデータ'!H452="","",'②大会申し込みデータ'!B452)</f>
      </c>
      <c r="C450" s="47">
        <f>IF('②大会申し込みデータ'!H452="","",'②大会申し込みデータ'!C452)</f>
      </c>
      <c r="D450" s="47">
        <f>IF('②大会申し込みデータ'!H452="","",'②大会申し込みデータ'!E452)</f>
      </c>
      <c r="E450" s="47">
        <f>IF('②大会申し込みデータ'!H452="","","07")</f>
      </c>
      <c r="F450" s="47">
        <f>IF('②大会申し込みデータ'!H452="","",'②大会申し込みデータ'!H452)</f>
      </c>
      <c r="G450" s="47">
        <f>IF('②大会申し込みデータ'!H452="","",'②大会申し込みデータ'!I452)</f>
      </c>
      <c r="H450" s="47">
        <f>IF('②大会申し込みデータ'!H452="","",'②大会申し込みデータ'!K452&amp;" "&amp;'②大会申し込みデータ'!L452)</f>
      </c>
    </row>
    <row r="451" spans="1:8" ht="13.5">
      <c r="A451" s="47">
        <f>IF('②大会申し込みデータ'!H453="","",'②大会申し込みデータ'!A453)</f>
      </c>
      <c r="B451" s="47">
        <f>IF('②大会申し込みデータ'!H453="","",'②大会申し込みデータ'!B453)</f>
      </c>
      <c r="C451" s="47">
        <f>IF('②大会申し込みデータ'!H453="","",'②大会申し込みデータ'!C453)</f>
      </c>
      <c r="D451" s="47">
        <f>IF('②大会申し込みデータ'!H453="","",'②大会申し込みデータ'!E453)</f>
      </c>
      <c r="E451" s="47">
        <f>IF('②大会申し込みデータ'!H453="","","07")</f>
      </c>
      <c r="F451" s="47">
        <f>IF('②大会申し込みデータ'!H453="","",'②大会申し込みデータ'!H453)</f>
      </c>
      <c r="G451" s="47">
        <f>IF('②大会申し込みデータ'!H453="","",'②大会申し込みデータ'!I453)</f>
      </c>
      <c r="H451" s="47">
        <f>IF('②大会申し込みデータ'!H453="","",'②大会申し込みデータ'!K453&amp;" "&amp;'②大会申し込みデータ'!L453)</f>
      </c>
    </row>
    <row r="452" spans="1:8" ht="13.5">
      <c r="A452" s="47">
        <f>IF('②大会申し込みデータ'!H454="","",'②大会申し込みデータ'!A454)</f>
      </c>
      <c r="B452" s="47">
        <f>IF('②大会申し込みデータ'!H454="","",'②大会申し込みデータ'!B454)</f>
      </c>
      <c r="C452" s="47">
        <f>IF('②大会申し込みデータ'!H454="","",'②大会申し込みデータ'!C454)</f>
      </c>
      <c r="D452" s="47">
        <f>IF('②大会申し込みデータ'!H454="","",'②大会申し込みデータ'!E454)</f>
      </c>
      <c r="E452" s="47">
        <f>IF('②大会申し込みデータ'!H454="","","07")</f>
      </c>
      <c r="F452" s="47">
        <f>IF('②大会申し込みデータ'!H454="","",'②大会申し込みデータ'!H454)</f>
      </c>
      <c r="G452" s="47">
        <f>IF('②大会申し込みデータ'!H454="","",'②大会申し込みデータ'!I454)</f>
      </c>
      <c r="H452" s="47">
        <f>IF('②大会申し込みデータ'!H454="","",'②大会申し込みデータ'!K454&amp;" "&amp;'②大会申し込みデータ'!L454)</f>
      </c>
    </row>
    <row r="453" spans="1:8" ht="13.5">
      <c r="A453" s="47">
        <f>IF('②大会申し込みデータ'!H455="","",'②大会申し込みデータ'!A455)</f>
      </c>
      <c r="B453" s="47">
        <f>IF('②大会申し込みデータ'!H455="","",'②大会申し込みデータ'!B455)</f>
      </c>
      <c r="C453" s="47">
        <f>IF('②大会申し込みデータ'!H455="","",'②大会申し込みデータ'!C455)</f>
      </c>
      <c r="D453" s="47">
        <f>IF('②大会申し込みデータ'!H455="","",'②大会申し込みデータ'!E455)</f>
      </c>
      <c r="E453" s="47">
        <f>IF('②大会申し込みデータ'!H455="","","07")</f>
      </c>
      <c r="F453" s="47">
        <f>IF('②大会申し込みデータ'!H455="","",'②大会申し込みデータ'!H455)</f>
      </c>
      <c r="G453" s="47">
        <f>IF('②大会申し込みデータ'!H455="","",'②大会申し込みデータ'!I455)</f>
      </c>
      <c r="H453" s="47">
        <f>IF('②大会申し込みデータ'!H455="","",'②大会申し込みデータ'!K455&amp;" "&amp;'②大会申し込みデータ'!L455)</f>
      </c>
    </row>
    <row r="454" spans="1:8" ht="13.5">
      <c r="A454" s="47">
        <f>IF('②大会申し込みデータ'!H456="","",'②大会申し込みデータ'!A456)</f>
      </c>
      <c r="B454" s="47">
        <f>IF('②大会申し込みデータ'!H456="","",'②大会申し込みデータ'!B456)</f>
      </c>
      <c r="C454" s="47">
        <f>IF('②大会申し込みデータ'!H456="","",'②大会申し込みデータ'!C456)</f>
      </c>
      <c r="D454" s="47">
        <f>IF('②大会申し込みデータ'!H456="","",'②大会申し込みデータ'!E456)</f>
      </c>
      <c r="E454" s="47">
        <f>IF('②大会申し込みデータ'!H456="","","07")</f>
      </c>
      <c r="F454" s="47">
        <f>IF('②大会申し込みデータ'!H456="","",'②大会申し込みデータ'!H456)</f>
      </c>
      <c r="G454" s="47">
        <f>IF('②大会申し込みデータ'!H456="","",'②大会申し込みデータ'!I456)</f>
      </c>
      <c r="H454" s="47">
        <f>IF('②大会申し込みデータ'!H456="","",'②大会申し込みデータ'!K456&amp;" "&amp;'②大会申し込みデータ'!L456)</f>
      </c>
    </row>
    <row r="455" spans="1:8" ht="13.5">
      <c r="A455" s="47">
        <f>IF('②大会申し込みデータ'!H457="","",'②大会申し込みデータ'!A457)</f>
      </c>
      <c r="B455" s="47">
        <f>IF('②大会申し込みデータ'!H457="","",'②大会申し込みデータ'!B457)</f>
      </c>
      <c r="C455" s="47">
        <f>IF('②大会申し込みデータ'!H457="","",'②大会申し込みデータ'!C457)</f>
      </c>
      <c r="D455" s="47">
        <f>IF('②大会申し込みデータ'!H457="","",'②大会申し込みデータ'!E457)</f>
      </c>
      <c r="E455" s="47">
        <f>IF('②大会申し込みデータ'!H457="","","07")</f>
      </c>
      <c r="F455" s="47">
        <f>IF('②大会申し込みデータ'!H457="","",'②大会申し込みデータ'!H457)</f>
      </c>
      <c r="G455" s="47">
        <f>IF('②大会申し込みデータ'!H457="","",'②大会申し込みデータ'!I457)</f>
      </c>
      <c r="H455" s="47">
        <f>IF('②大会申し込みデータ'!H457="","",'②大会申し込みデータ'!K457&amp;" "&amp;'②大会申し込みデータ'!L457)</f>
      </c>
    </row>
    <row r="456" spans="1:8" ht="13.5">
      <c r="A456" s="47">
        <f>IF('②大会申し込みデータ'!H458="","",'②大会申し込みデータ'!A458)</f>
      </c>
      <c r="B456" s="47">
        <f>IF('②大会申し込みデータ'!H458="","",'②大会申し込みデータ'!B458)</f>
      </c>
      <c r="C456" s="47">
        <f>IF('②大会申し込みデータ'!H458="","",'②大会申し込みデータ'!C458)</f>
      </c>
      <c r="D456" s="47">
        <f>IF('②大会申し込みデータ'!H458="","",'②大会申し込みデータ'!E458)</f>
      </c>
      <c r="E456" s="47">
        <f>IF('②大会申し込みデータ'!H458="","","07")</f>
      </c>
      <c r="F456" s="47">
        <f>IF('②大会申し込みデータ'!H458="","",'②大会申し込みデータ'!H458)</f>
      </c>
      <c r="G456" s="47">
        <f>IF('②大会申し込みデータ'!H458="","",'②大会申し込みデータ'!I458)</f>
      </c>
      <c r="H456" s="47">
        <f>IF('②大会申し込みデータ'!H458="","",'②大会申し込みデータ'!K458&amp;" "&amp;'②大会申し込みデータ'!L458)</f>
      </c>
    </row>
    <row r="457" spans="1:8" ht="13.5">
      <c r="A457" s="47">
        <f>IF('②大会申し込みデータ'!H459="","",'②大会申し込みデータ'!A459)</f>
      </c>
      <c r="B457" s="47">
        <f>IF('②大会申し込みデータ'!H459="","",'②大会申し込みデータ'!B459)</f>
      </c>
      <c r="C457" s="47">
        <f>IF('②大会申し込みデータ'!H459="","",'②大会申し込みデータ'!C459)</f>
      </c>
      <c r="D457" s="47">
        <f>IF('②大会申し込みデータ'!H459="","",'②大会申し込みデータ'!E459)</f>
      </c>
      <c r="E457" s="47">
        <f>IF('②大会申し込みデータ'!H459="","","07")</f>
      </c>
      <c r="F457" s="47">
        <f>IF('②大会申し込みデータ'!H459="","",'②大会申し込みデータ'!H459)</f>
      </c>
      <c r="G457" s="47">
        <f>IF('②大会申し込みデータ'!H459="","",'②大会申し込みデータ'!I459)</f>
      </c>
      <c r="H457" s="47">
        <f>IF('②大会申し込みデータ'!H459="","",'②大会申し込みデータ'!K459&amp;" "&amp;'②大会申し込みデータ'!L459)</f>
      </c>
    </row>
    <row r="458" spans="1:8" ht="13.5">
      <c r="A458" s="47">
        <f>IF('②大会申し込みデータ'!H460="","",'②大会申し込みデータ'!A460)</f>
      </c>
      <c r="B458" s="47">
        <f>IF('②大会申し込みデータ'!H460="","",'②大会申し込みデータ'!B460)</f>
      </c>
      <c r="C458" s="47">
        <f>IF('②大会申し込みデータ'!H460="","",'②大会申し込みデータ'!C460)</f>
      </c>
      <c r="D458" s="47">
        <f>IF('②大会申し込みデータ'!H460="","",'②大会申し込みデータ'!E460)</f>
      </c>
      <c r="E458" s="47">
        <f>IF('②大会申し込みデータ'!H460="","","07")</f>
      </c>
      <c r="F458" s="47">
        <f>IF('②大会申し込みデータ'!H460="","",'②大会申し込みデータ'!H460)</f>
      </c>
      <c r="G458" s="47">
        <f>IF('②大会申し込みデータ'!H460="","",'②大会申し込みデータ'!I460)</f>
      </c>
      <c r="H458" s="47">
        <f>IF('②大会申し込みデータ'!H460="","",'②大会申し込みデータ'!K460&amp;" "&amp;'②大会申し込みデータ'!L460)</f>
      </c>
    </row>
    <row r="459" spans="1:8" ht="13.5">
      <c r="A459" s="47">
        <f>IF('②大会申し込みデータ'!H461="","",'②大会申し込みデータ'!A461)</f>
      </c>
      <c r="B459" s="47">
        <f>IF('②大会申し込みデータ'!H461="","",'②大会申し込みデータ'!B461)</f>
      </c>
      <c r="C459" s="47">
        <f>IF('②大会申し込みデータ'!H461="","",'②大会申し込みデータ'!C461)</f>
      </c>
      <c r="D459" s="47">
        <f>IF('②大会申し込みデータ'!H461="","",'②大会申し込みデータ'!E461)</f>
      </c>
      <c r="E459" s="47">
        <f>IF('②大会申し込みデータ'!H461="","","07")</f>
      </c>
      <c r="F459" s="47">
        <f>IF('②大会申し込みデータ'!H461="","",'②大会申し込みデータ'!H461)</f>
      </c>
      <c r="G459" s="47">
        <f>IF('②大会申し込みデータ'!H461="","",'②大会申し込みデータ'!I461)</f>
      </c>
      <c r="H459" s="47">
        <f>IF('②大会申し込みデータ'!H461="","",'②大会申し込みデータ'!K461&amp;" "&amp;'②大会申し込みデータ'!L461)</f>
      </c>
    </row>
    <row r="460" spans="1:8" ht="13.5">
      <c r="A460" s="47">
        <f>IF('②大会申し込みデータ'!H462="","",'②大会申し込みデータ'!A462)</f>
      </c>
      <c r="B460" s="47">
        <f>IF('②大会申し込みデータ'!H462="","",'②大会申し込みデータ'!B462)</f>
      </c>
      <c r="C460" s="47">
        <f>IF('②大会申し込みデータ'!H462="","",'②大会申し込みデータ'!C462)</f>
      </c>
      <c r="D460" s="47">
        <f>IF('②大会申し込みデータ'!H462="","",'②大会申し込みデータ'!E462)</f>
      </c>
      <c r="E460" s="47">
        <f>IF('②大会申し込みデータ'!H462="","","07")</f>
      </c>
      <c r="F460" s="47">
        <f>IF('②大会申し込みデータ'!H462="","",'②大会申し込みデータ'!H462)</f>
      </c>
      <c r="G460" s="47">
        <f>IF('②大会申し込みデータ'!H462="","",'②大会申し込みデータ'!I462)</f>
      </c>
      <c r="H460" s="47">
        <f>IF('②大会申し込みデータ'!H462="","",'②大会申し込みデータ'!K462&amp;" "&amp;'②大会申し込みデータ'!L462)</f>
      </c>
    </row>
    <row r="461" spans="1:8" ht="13.5">
      <c r="A461" s="47">
        <f>IF('②大会申し込みデータ'!H463="","",'②大会申し込みデータ'!A463)</f>
      </c>
      <c r="B461" s="47">
        <f>IF('②大会申し込みデータ'!H463="","",'②大会申し込みデータ'!B463)</f>
      </c>
      <c r="C461" s="47">
        <f>IF('②大会申し込みデータ'!H463="","",'②大会申し込みデータ'!C463)</f>
      </c>
      <c r="D461" s="47">
        <f>IF('②大会申し込みデータ'!H463="","",'②大会申し込みデータ'!E463)</f>
      </c>
      <c r="E461" s="47">
        <f>IF('②大会申し込みデータ'!H463="","","07")</f>
      </c>
      <c r="F461" s="47">
        <f>IF('②大会申し込みデータ'!H463="","",'②大会申し込みデータ'!H463)</f>
      </c>
      <c r="G461" s="47">
        <f>IF('②大会申し込みデータ'!H463="","",'②大会申し込みデータ'!I463)</f>
      </c>
      <c r="H461" s="47">
        <f>IF('②大会申し込みデータ'!H463="","",'②大会申し込みデータ'!K463&amp;" "&amp;'②大会申し込みデータ'!L463)</f>
      </c>
    </row>
    <row r="462" spans="1:8" ht="13.5">
      <c r="A462" s="47">
        <f>IF('②大会申し込みデータ'!H464="","",'②大会申し込みデータ'!A464)</f>
      </c>
      <c r="B462" s="47">
        <f>IF('②大会申し込みデータ'!H464="","",'②大会申し込みデータ'!B464)</f>
      </c>
      <c r="C462" s="47">
        <f>IF('②大会申し込みデータ'!H464="","",'②大会申し込みデータ'!C464)</f>
      </c>
      <c r="D462" s="47">
        <f>IF('②大会申し込みデータ'!H464="","",'②大会申し込みデータ'!E464)</f>
      </c>
      <c r="E462" s="47">
        <f>IF('②大会申し込みデータ'!H464="","","07")</f>
      </c>
      <c r="F462" s="47">
        <f>IF('②大会申し込みデータ'!H464="","",'②大会申し込みデータ'!H464)</f>
      </c>
      <c r="G462" s="47">
        <f>IF('②大会申し込みデータ'!H464="","",'②大会申し込みデータ'!I464)</f>
      </c>
      <c r="H462" s="47">
        <f>IF('②大会申し込みデータ'!H464="","",'②大会申し込みデータ'!K464&amp;" "&amp;'②大会申し込みデータ'!L464)</f>
      </c>
    </row>
    <row r="463" spans="1:8" ht="13.5">
      <c r="A463" s="47">
        <f>IF('②大会申し込みデータ'!H465="","",'②大会申し込みデータ'!A465)</f>
      </c>
      <c r="B463" s="47">
        <f>IF('②大会申し込みデータ'!H465="","",'②大会申し込みデータ'!B465)</f>
      </c>
      <c r="C463" s="47">
        <f>IF('②大会申し込みデータ'!H465="","",'②大会申し込みデータ'!C465)</f>
      </c>
      <c r="D463" s="47">
        <f>IF('②大会申し込みデータ'!H465="","",'②大会申し込みデータ'!E465)</f>
      </c>
      <c r="E463" s="47">
        <f>IF('②大会申し込みデータ'!H465="","","07")</f>
      </c>
      <c r="F463" s="47">
        <f>IF('②大会申し込みデータ'!H465="","",'②大会申し込みデータ'!H465)</f>
      </c>
      <c r="G463" s="47">
        <f>IF('②大会申し込みデータ'!H465="","",'②大会申し込みデータ'!I465)</f>
      </c>
      <c r="H463" s="47">
        <f>IF('②大会申し込みデータ'!H465="","",'②大会申し込みデータ'!K465&amp;" "&amp;'②大会申し込みデータ'!L465)</f>
      </c>
    </row>
    <row r="464" spans="1:8" ht="13.5">
      <c r="A464" s="47">
        <f>IF('②大会申し込みデータ'!H466="","",'②大会申し込みデータ'!A466)</f>
      </c>
      <c r="B464" s="47">
        <f>IF('②大会申し込みデータ'!H466="","",'②大会申し込みデータ'!B466)</f>
      </c>
      <c r="C464" s="47">
        <f>IF('②大会申し込みデータ'!H466="","",'②大会申し込みデータ'!C466)</f>
      </c>
      <c r="D464" s="47">
        <f>IF('②大会申し込みデータ'!H466="","",'②大会申し込みデータ'!E466)</f>
      </c>
      <c r="E464" s="47">
        <f>IF('②大会申し込みデータ'!H466="","","07")</f>
      </c>
      <c r="F464" s="47">
        <f>IF('②大会申し込みデータ'!H466="","",'②大会申し込みデータ'!H466)</f>
      </c>
      <c r="G464" s="47">
        <f>IF('②大会申し込みデータ'!H466="","",'②大会申し込みデータ'!I466)</f>
      </c>
      <c r="H464" s="47">
        <f>IF('②大会申し込みデータ'!H466="","",'②大会申し込みデータ'!K466&amp;" "&amp;'②大会申し込みデータ'!L466)</f>
      </c>
    </row>
    <row r="465" spans="1:8" ht="13.5">
      <c r="A465" s="47">
        <f>IF('②大会申し込みデータ'!H467="","",'②大会申し込みデータ'!A467)</f>
      </c>
      <c r="B465" s="47">
        <f>IF('②大会申し込みデータ'!H467="","",'②大会申し込みデータ'!B467)</f>
      </c>
      <c r="C465" s="47">
        <f>IF('②大会申し込みデータ'!H467="","",'②大会申し込みデータ'!C467)</f>
      </c>
      <c r="D465" s="47">
        <f>IF('②大会申し込みデータ'!H467="","",'②大会申し込みデータ'!E467)</f>
      </c>
      <c r="E465" s="47">
        <f>IF('②大会申し込みデータ'!H467="","","07")</f>
      </c>
      <c r="F465" s="47">
        <f>IF('②大会申し込みデータ'!H467="","",'②大会申し込みデータ'!H467)</f>
      </c>
      <c r="G465" s="47">
        <f>IF('②大会申し込みデータ'!H467="","",'②大会申し込みデータ'!I467)</f>
      </c>
      <c r="H465" s="47">
        <f>IF('②大会申し込みデータ'!H467="","",'②大会申し込みデータ'!K467&amp;" "&amp;'②大会申し込みデータ'!L467)</f>
      </c>
    </row>
    <row r="466" spans="1:8" ht="13.5">
      <c r="A466" s="47">
        <f>IF('②大会申し込みデータ'!H468="","",'②大会申し込みデータ'!A468)</f>
      </c>
      <c r="B466" s="47">
        <f>IF('②大会申し込みデータ'!H468="","",'②大会申し込みデータ'!B468)</f>
      </c>
      <c r="C466" s="47">
        <f>IF('②大会申し込みデータ'!H468="","",'②大会申し込みデータ'!C468)</f>
      </c>
      <c r="D466" s="47">
        <f>IF('②大会申し込みデータ'!H468="","",'②大会申し込みデータ'!E468)</f>
      </c>
      <c r="E466" s="47">
        <f>IF('②大会申し込みデータ'!H468="","","07")</f>
      </c>
      <c r="F466" s="47">
        <f>IF('②大会申し込みデータ'!H468="","",'②大会申し込みデータ'!H468)</f>
      </c>
      <c r="G466" s="47">
        <f>IF('②大会申し込みデータ'!H468="","",'②大会申し込みデータ'!I468)</f>
      </c>
      <c r="H466" s="47">
        <f>IF('②大会申し込みデータ'!H468="","",'②大会申し込みデータ'!K468&amp;" "&amp;'②大会申し込みデータ'!L468)</f>
      </c>
    </row>
    <row r="467" spans="1:8" ht="13.5">
      <c r="A467" s="47">
        <f>IF('②大会申し込みデータ'!H469="","",'②大会申し込みデータ'!A469)</f>
      </c>
      <c r="B467" s="47">
        <f>IF('②大会申し込みデータ'!H469="","",'②大会申し込みデータ'!B469)</f>
      </c>
      <c r="C467" s="47">
        <f>IF('②大会申し込みデータ'!H469="","",'②大会申し込みデータ'!C469)</f>
      </c>
      <c r="D467" s="47">
        <f>IF('②大会申し込みデータ'!H469="","",'②大会申し込みデータ'!E469)</f>
      </c>
      <c r="E467" s="47">
        <f>IF('②大会申し込みデータ'!H469="","","07")</f>
      </c>
      <c r="F467" s="47">
        <f>IF('②大会申し込みデータ'!H469="","",'②大会申し込みデータ'!H469)</f>
      </c>
      <c r="G467" s="47">
        <f>IF('②大会申し込みデータ'!H469="","",'②大会申し込みデータ'!I469)</f>
      </c>
      <c r="H467" s="47">
        <f>IF('②大会申し込みデータ'!H469="","",'②大会申し込みデータ'!K469&amp;" "&amp;'②大会申し込みデータ'!L469)</f>
      </c>
    </row>
    <row r="468" spans="1:8" ht="13.5">
      <c r="A468" s="47">
        <f>IF('②大会申し込みデータ'!H470="","",'②大会申し込みデータ'!A470)</f>
      </c>
      <c r="B468" s="47">
        <f>IF('②大会申し込みデータ'!H470="","",'②大会申し込みデータ'!B470)</f>
      </c>
      <c r="C468" s="47">
        <f>IF('②大会申し込みデータ'!H470="","",'②大会申し込みデータ'!C470)</f>
      </c>
      <c r="D468" s="47">
        <f>IF('②大会申し込みデータ'!H470="","",'②大会申し込みデータ'!E470)</f>
      </c>
      <c r="E468" s="47">
        <f>IF('②大会申し込みデータ'!H470="","","07")</f>
      </c>
      <c r="F468" s="47">
        <f>IF('②大会申し込みデータ'!H470="","",'②大会申し込みデータ'!H470)</f>
      </c>
      <c r="G468" s="47">
        <f>IF('②大会申し込みデータ'!H470="","",'②大会申し込みデータ'!I470)</f>
      </c>
      <c r="H468" s="47">
        <f>IF('②大会申し込みデータ'!H470="","",'②大会申し込みデータ'!K470&amp;" "&amp;'②大会申し込みデータ'!L470)</f>
      </c>
    </row>
    <row r="469" spans="1:8" ht="13.5">
      <c r="A469" s="47">
        <f>IF('②大会申し込みデータ'!H471="","",'②大会申し込みデータ'!A471)</f>
      </c>
      <c r="B469" s="47">
        <f>IF('②大会申し込みデータ'!H471="","",'②大会申し込みデータ'!B471)</f>
      </c>
      <c r="C469" s="47">
        <f>IF('②大会申し込みデータ'!H471="","",'②大会申し込みデータ'!C471)</f>
      </c>
      <c r="D469" s="47">
        <f>IF('②大会申し込みデータ'!H471="","",'②大会申し込みデータ'!E471)</f>
      </c>
      <c r="E469" s="47">
        <f>IF('②大会申し込みデータ'!H471="","","07")</f>
      </c>
      <c r="F469" s="47">
        <f>IF('②大会申し込みデータ'!H471="","",'②大会申し込みデータ'!H471)</f>
      </c>
      <c r="G469" s="47">
        <f>IF('②大会申し込みデータ'!H471="","",'②大会申し込みデータ'!I471)</f>
      </c>
      <c r="H469" s="47">
        <f>IF('②大会申し込みデータ'!H471="","",'②大会申し込みデータ'!K471&amp;" "&amp;'②大会申し込みデータ'!L471)</f>
      </c>
    </row>
    <row r="470" spans="1:8" ht="13.5">
      <c r="A470" s="47">
        <f>IF('②大会申し込みデータ'!H472="","",'②大会申し込みデータ'!A472)</f>
      </c>
      <c r="B470" s="47">
        <f>IF('②大会申し込みデータ'!H472="","",'②大会申し込みデータ'!B472)</f>
      </c>
      <c r="C470" s="47">
        <f>IF('②大会申し込みデータ'!H472="","",'②大会申し込みデータ'!C472)</f>
      </c>
      <c r="D470" s="47">
        <f>IF('②大会申し込みデータ'!H472="","",'②大会申し込みデータ'!E472)</f>
      </c>
      <c r="E470" s="47">
        <f>IF('②大会申し込みデータ'!H472="","","07")</f>
      </c>
      <c r="F470" s="47">
        <f>IF('②大会申し込みデータ'!H472="","",'②大会申し込みデータ'!H472)</f>
      </c>
      <c r="G470" s="47">
        <f>IF('②大会申し込みデータ'!H472="","",'②大会申し込みデータ'!I472)</f>
      </c>
      <c r="H470" s="47">
        <f>IF('②大会申し込みデータ'!H472="","",'②大会申し込みデータ'!K472&amp;" "&amp;'②大会申し込みデータ'!L472)</f>
      </c>
    </row>
    <row r="471" spans="1:8" ht="13.5">
      <c r="A471" s="47">
        <f>IF('②大会申し込みデータ'!H473="","",'②大会申し込みデータ'!A473)</f>
      </c>
      <c r="B471" s="47">
        <f>IF('②大会申し込みデータ'!H473="","",'②大会申し込みデータ'!B473)</f>
      </c>
      <c r="C471" s="47">
        <f>IF('②大会申し込みデータ'!H473="","",'②大会申し込みデータ'!C473)</f>
      </c>
      <c r="D471" s="47">
        <f>IF('②大会申し込みデータ'!H473="","",'②大会申し込みデータ'!E473)</f>
      </c>
      <c r="E471" s="47">
        <f>IF('②大会申し込みデータ'!H473="","","07")</f>
      </c>
      <c r="F471" s="47">
        <f>IF('②大会申し込みデータ'!H473="","",'②大会申し込みデータ'!H473)</f>
      </c>
      <c r="G471" s="47">
        <f>IF('②大会申し込みデータ'!H473="","",'②大会申し込みデータ'!I473)</f>
      </c>
      <c r="H471" s="47">
        <f>IF('②大会申し込みデータ'!H473="","",'②大会申し込みデータ'!K473&amp;" "&amp;'②大会申し込みデータ'!L473)</f>
      </c>
    </row>
    <row r="472" spans="1:8" ht="13.5">
      <c r="A472" s="47">
        <f>IF('②大会申し込みデータ'!H474="","",'②大会申し込みデータ'!A474)</f>
      </c>
      <c r="B472" s="47">
        <f>IF('②大会申し込みデータ'!H474="","",'②大会申し込みデータ'!B474)</f>
      </c>
      <c r="C472" s="47">
        <f>IF('②大会申し込みデータ'!H474="","",'②大会申し込みデータ'!C474)</f>
      </c>
      <c r="D472" s="47">
        <f>IF('②大会申し込みデータ'!H474="","",'②大会申し込みデータ'!E474)</f>
      </c>
      <c r="E472" s="47">
        <f>IF('②大会申し込みデータ'!H474="","","07")</f>
      </c>
      <c r="F472" s="47">
        <f>IF('②大会申し込みデータ'!H474="","",'②大会申し込みデータ'!H474)</f>
      </c>
      <c r="G472" s="47">
        <f>IF('②大会申し込みデータ'!H474="","",'②大会申し込みデータ'!I474)</f>
      </c>
      <c r="H472" s="47">
        <f>IF('②大会申し込みデータ'!H474="","",'②大会申し込みデータ'!K474&amp;" "&amp;'②大会申し込みデータ'!L474)</f>
      </c>
    </row>
    <row r="473" spans="1:8" ht="13.5">
      <c r="A473" s="47">
        <f>IF('②大会申し込みデータ'!H475="","",'②大会申し込みデータ'!A475)</f>
      </c>
      <c r="B473" s="47">
        <f>IF('②大会申し込みデータ'!H475="","",'②大会申し込みデータ'!B475)</f>
      </c>
      <c r="C473" s="47">
        <f>IF('②大会申し込みデータ'!H475="","",'②大会申し込みデータ'!C475)</f>
      </c>
      <c r="D473" s="47">
        <f>IF('②大会申し込みデータ'!H475="","",'②大会申し込みデータ'!E475)</f>
      </c>
      <c r="E473" s="47">
        <f>IF('②大会申し込みデータ'!H475="","","07")</f>
      </c>
      <c r="F473" s="47">
        <f>IF('②大会申し込みデータ'!H475="","",'②大会申し込みデータ'!H475)</f>
      </c>
      <c r="G473" s="47">
        <f>IF('②大会申し込みデータ'!H475="","",'②大会申し込みデータ'!I475)</f>
      </c>
      <c r="H473" s="47">
        <f>IF('②大会申し込みデータ'!H475="","",'②大会申し込みデータ'!K475&amp;" "&amp;'②大会申し込みデータ'!L475)</f>
      </c>
    </row>
    <row r="474" spans="1:8" ht="13.5">
      <c r="A474" s="47">
        <f>IF('②大会申し込みデータ'!H476="","",'②大会申し込みデータ'!A476)</f>
      </c>
      <c r="B474" s="47">
        <f>IF('②大会申し込みデータ'!H476="","",'②大会申し込みデータ'!B476)</f>
      </c>
      <c r="C474" s="47">
        <f>IF('②大会申し込みデータ'!H476="","",'②大会申し込みデータ'!C476)</f>
      </c>
      <c r="D474" s="47">
        <f>IF('②大会申し込みデータ'!H476="","",'②大会申し込みデータ'!E476)</f>
      </c>
      <c r="E474" s="47">
        <f>IF('②大会申し込みデータ'!H476="","","07")</f>
      </c>
      <c r="F474" s="47">
        <f>IF('②大会申し込みデータ'!H476="","",'②大会申し込みデータ'!H476)</f>
      </c>
      <c r="G474" s="47">
        <f>IF('②大会申し込みデータ'!H476="","",'②大会申し込みデータ'!I476)</f>
      </c>
      <c r="H474" s="47">
        <f>IF('②大会申し込みデータ'!H476="","",'②大会申し込みデータ'!K476&amp;" "&amp;'②大会申し込みデータ'!L476)</f>
      </c>
    </row>
    <row r="475" spans="1:8" ht="13.5">
      <c r="A475" s="47">
        <f>IF('②大会申し込みデータ'!H477="","",'②大会申し込みデータ'!A477)</f>
      </c>
      <c r="B475" s="47">
        <f>IF('②大会申し込みデータ'!H477="","",'②大会申し込みデータ'!B477)</f>
      </c>
      <c r="C475" s="47">
        <f>IF('②大会申し込みデータ'!H477="","",'②大会申し込みデータ'!C477)</f>
      </c>
      <c r="D475" s="47">
        <f>IF('②大会申し込みデータ'!H477="","",'②大会申し込みデータ'!E477)</f>
      </c>
      <c r="E475" s="47">
        <f>IF('②大会申し込みデータ'!H477="","","07")</f>
      </c>
      <c r="F475" s="47">
        <f>IF('②大会申し込みデータ'!H477="","",'②大会申し込みデータ'!H477)</f>
      </c>
      <c r="G475" s="47">
        <f>IF('②大会申し込みデータ'!H477="","",'②大会申し込みデータ'!I477)</f>
      </c>
      <c r="H475" s="47">
        <f>IF('②大会申し込みデータ'!H477="","",'②大会申し込みデータ'!K477&amp;" "&amp;'②大会申し込みデータ'!L477)</f>
      </c>
    </row>
    <row r="476" spans="1:8" ht="13.5">
      <c r="A476" s="47">
        <f>IF('②大会申し込みデータ'!H478="","",'②大会申し込みデータ'!A478)</f>
      </c>
      <c r="B476" s="47">
        <f>IF('②大会申し込みデータ'!H478="","",'②大会申し込みデータ'!B478)</f>
      </c>
      <c r="C476" s="47">
        <f>IF('②大会申し込みデータ'!H478="","",'②大会申し込みデータ'!C478)</f>
      </c>
      <c r="D476" s="47">
        <f>IF('②大会申し込みデータ'!H478="","",'②大会申し込みデータ'!E478)</f>
      </c>
      <c r="E476" s="47">
        <f>IF('②大会申し込みデータ'!H478="","","07")</f>
      </c>
      <c r="F476" s="47">
        <f>IF('②大会申し込みデータ'!H478="","",'②大会申し込みデータ'!H478)</f>
      </c>
      <c r="G476" s="47">
        <f>IF('②大会申し込みデータ'!H478="","",'②大会申し込みデータ'!I478)</f>
      </c>
      <c r="H476" s="47">
        <f>IF('②大会申し込みデータ'!H478="","",'②大会申し込みデータ'!K478&amp;" "&amp;'②大会申し込みデータ'!L478)</f>
      </c>
    </row>
    <row r="477" spans="1:8" ht="13.5">
      <c r="A477" s="47">
        <f>IF('②大会申し込みデータ'!H479="","",'②大会申し込みデータ'!A479)</f>
      </c>
      <c r="B477" s="47">
        <f>IF('②大会申し込みデータ'!H479="","",'②大会申し込みデータ'!B479)</f>
      </c>
      <c r="C477" s="47">
        <f>IF('②大会申し込みデータ'!H479="","",'②大会申し込みデータ'!C479)</f>
      </c>
      <c r="D477" s="47">
        <f>IF('②大会申し込みデータ'!H479="","",'②大会申し込みデータ'!E479)</f>
      </c>
      <c r="E477" s="47">
        <f>IF('②大会申し込みデータ'!H479="","","07")</f>
      </c>
      <c r="F477" s="47">
        <f>IF('②大会申し込みデータ'!H479="","",'②大会申し込みデータ'!H479)</f>
      </c>
      <c r="G477" s="47">
        <f>IF('②大会申し込みデータ'!H479="","",'②大会申し込みデータ'!I479)</f>
      </c>
      <c r="H477" s="47">
        <f>IF('②大会申し込みデータ'!H479="","",'②大会申し込みデータ'!K479&amp;" "&amp;'②大会申し込みデータ'!L479)</f>
      </c>
    </row>
    <row r="478" spans="1:8" ht="13.5">
      <c r="A478" s="47">
        <f>IF('②大会申し込みデータ'!H480="","",'②大会申し込みデータ'!A480)</f>
      </c>
      <c r="B478" s="47">
        <f>IF('②大会申し込みデータ'!H480="","",'②大会申し込みデータ'!B480)</f>
      </c>
      <c r="C478" s="47">
        <f>IF('②大会申し込みデータ'!H480="","",'②大会申し込みデータ'!C480)</f>
      </c>
      <c r="D478" s="47">
        <f>IF('②大会申し込みデータ'!H480="","",'②大会申し込みデータ'!E480)</f>
      </c>
      <c r="E478" s="47">
        <f>IF('②大会申し込みデータ'!H480="","","07")</f>
      </c>
      <c r="F478" s="47">
        <f>IF('②大会申し込みデータ'!H480="","",'②大会申し込みデータ'!H480)</f>
      </c>
      <c r="G478" s="47">
        <f>IF('②大会申し込みデータ'!H480="","",'②大会申し込みデータ'!I480)</f>
      </c>
      <c r="H478" s="47">
        <f>IF('②大会申し込みデータ'!H480="","",'②大会申し込みデータ'!K480&amp;" "&amp;'②大会申し込みデータ'!L480)</f>
      </c>
    </row>
    <row r="479" spans="1:8" ht="13.5">
      <c r="A479" s="47">
        <f>IF('②大会申し込みデータ'!H481="","",'②大会申し込みデータ'!A481)</f>
      </c>
      <c r="B479" s="47">
        <f>IF('②大会申し込みデータ'!H481="","",'②大会申し込みデータ'!B481)</f>
      </c>
      <c r="C479" s="47">
        <f>IF('②大会申し込みデータ'!H481="","",'②大会申し込みデータ'!C481)</f>
      </c>
      <c r="D479" s="47">
        <f>IF('②大会申し込みデータ'!H481="","",'②大会申し込みデータ'!E481)</f>
      </c>
      <c r="E479" s="47">
        <f>IF('②大会申し込みデータ'!H481="","","07")</f>
      </c>
      <c r="F479" s="47">
        <f>IF('②大会申し込みデータ'!H481="","",'②大会申し込みデータ'!H481)</f>
      </c>
      <c r="G479" s="47">
        <f>IF('②大会申し込みデータ'!H481="","",'②大会申し込みデータ'!I481)</f>
      </c>
      <c r="H479" s="47">
        <f>IF('②大会申し込みデータ'!H481="","",'②大会申し込みデータ'!K481&amp;" "&amp;'②大会申し込みデータ'!L481)</f>
      </c>
    </row>
    <row r="480" spans="1:8" ht="13.5">
      <c r="A480" s="47">
        <f>IF('②大会申し込みデータ'!H482="","",'②大会申し込みデータ'!A482)</f>
      </c>
      <c r="B480" s="47">
        <f>IF('②大会申し込みデータ'!H482="","",'②大会申し込みデータ'!B482)</f>
      </c>
      <c r="C480" s="47">
        <f>IF('②大会申し込みデータ'!H482="","",'②大会申し込みデータ'!C482)</f>
      </c>
      <c r="D480" s="47">
        <f>IF('②大会申し込みデータ'!H482="","",'②大会申し込みデータ'!E482)</f>
      </c>
      <c r="E480" s="47">
        <f>IF('②大会申し込みデータ'!H482="","","07")</f>
      </c>
      <c r="F480" s="47">
        <f>IF('②大会申し込みデータ'!H482="","",'②大会申し込みデータ'!H482)</f>
      </c>
      <c r="G480" s="47">
        <f>IF('②大会申し込みデータ'!H482="","",'②大会申し込みデータ'!I482)</f>
      </c>
      <c r="H480" s="47">
        <f>IF('②大会申し込みデータ'!H482="","",'②大会申し込みデータ'!K482&amp;" "&amp;'②大会申し込みデータ'!L482)</f>
      </c>
    </row>
    <row r="481" spans="1:8" ht="13.5">
      <c r="A481" s="47">
        <f>IF('②大会申し込みデータ'!H483="","",'②大会申し込みデータ'!A483)</f>
      </c>
      <c r="B481" s="47">
        <f>IF('②大会申し込みデータ'!H483="","",'②大会申し込みデータ'!B483)</f>
      </c>
      <c r="C481" s="47">
        <f>IF('②大会申し込みデータ'!H483="","",'②大会申し込みデータ'!C483)</f>
      </c>
      <c r="D481" s="47">
        <f>IF('②大会申し込みデータ'!H483="","",'②大会申し込みデータ'!E483)</f>
      </c>
      <c r="E481" s="47">
        <f>IF('②大会申し込みデータ'!H483="","","07")</f>
      </c>
      <c r="F481" s="47">
        <f>IF('②大会申し込みデータ'!H483="","",'②大会申し込みデータ'!H483)</f>
      </c>
      <c r="G481" s="47">
        <f>IF('②大会申し込みデータ'!H483="","",'②大会申し込みデータ'!I483)</f>
      </c>
      <c r="H481" s="47">
        <f>IF('②大会申し込みデータ'!H483="","",'②大会申し込みデータ'!K483&amp;" "&amp;'②大会申し込みデータ'!L483)</f>
      </c>
    </row>
    <row r="482" spans="1:8" ht="13.5">
      <c r="A482" s="47">
        <f>IF('②大会申し込みデータ'!H484="","",'②大会申し込みデータ'!A484)</f>
      </c>
      <c r="B482" s="47">
        <f>IF('②大会申し込みデータ'!H484="","",'②大会申し込みデータ'!B484)</f>
      </c>
      <c r="C482" s="47">
        <f>IF('②大会申し込みデータ'!H484="","",'②大会申し込みデータ'!C484)</f>
      </c>
      <c r="D482" s="47">
        <f>IF('②大会申し込みデータ'!H484="","",'②大会申し込みデータ'!E484)</f>
      </c>
      <c r="E482" s="47">
        <f>IF('②大会申し込みデータ'!H484="","","07")</f>
      </c>
      <c r="F482" s="47">
        <f>IF('②大会申し込みデータ'!H484="","",'②大会申し込みデータ'!H484)</f>
      </c>
      <c r="G482" s="47">
        <f>IF('②大会申し込みデータ'!H484="","",'②大会申し込みデータ'!I484)</f>
      </c>
      <c r="H482" s="47">
        <f>IF('②大会申し込みデータ'!H484="","",'②大会申し込みデータ'!K484&amp;" "&amp;'②大会申し込みデータ'!L484)</f>
      </c>
    </row>
    <row r="483" spans="1:8" ht="13.5">
      <c r="A483" s="47">
        <f>IF('②大会申し込みデータ'!H485="","",'②大会申し込みデータ'!A485)</f>
      </c>
      <c r="B483" s="47">
        <f>IF('②大会申し込みデータ'!H485="","",'②大会申し込みデータ'!B485)</f>
      </c>
      <c r="C483" s="47">
        <f>IF('②大会申し込みデータ'!H485="","",'②大会申し込みデータ'!C485)</f>
      </c>
      <c r="D483" s="47">
        <f>IF('②大会申し込みデータ'!H485="","",'②大会申し込みデータ'!E485)</f>
      </c>
      <c r="E483" s="47">
        <f>IF('②大会申し込みデータ'!H485="","","07")</f>
      </c>
      <c r="F483" s="47">
        <f>IF('②大会申し込みデータ'!H485="","",'②大会申し込みデータ'!H485)</f>
      </c>
      <c r="G483" s="47">
        <f>IF('②大会申し込みデータ'!H485="","",'②大会申し込みデータ'!I485)</f>
      </c>
      <c r="H483" s="47">
        <f>IF('②大会申し込みデータ'!H485="","",'②大会申し込みデータ'!K485&amp;" "&amp;'②大会申し込みデータ'!L485)</f>
      </c>
    </row>
    <row r="484" spans="1:8" ht="13.5">
      <c r="A484" s="47">
        <f>IF('②大会申し込みデータ'!H486="","",'②大会申し込みデータ'!A486)</f>
      </c>
      <c r="B484" s="47">
        <f>IF('②大会申し込みデータ'!H486="","",'②大会申し込みデータ'!B486)</f>
      </c>
      <c r="C484" s="47">
        <f>IF('②大会申し込みデータ'!H486="","",'②大会申し込みデータ'!C486)</f>
      </c>
      <c r="D484" s="47">
        <f>IF('②大会申し込みデータ'!H486="","",'②大会申し込みデータ'!E486)</f>
      </c>
      <c r="E484" s="47">
        <f>IF('②大会申し込みデータ'!H486="","","07")</f>
      </c>
      <c r="F484" s="47">
        <f>IF('②大会申し込みデータ'!H486="","",'②大会申し込みデータ'!H486)</f>
      </c>
      <c r="G484" s="47">
        <f>IF('②大会申し込みデータ'!H486="","",'②大会申し込みデータ'!I486)</f>
      </c>
      <c r="H484" s="47">
        <f>IF('②大会申し込みデータ'!H486="","",'②大会申し込みデータ'!K486&amp;" "&amp;'②大会申し込みデータ'!L486)</f>
      </c>
    </row>
    <row r="485" spans="1:8" ht="13.5">
      <c r="A485" s="47">
        <f>IF('②大会申し込みデータ'!H487="","",'②大会申し込みデータ'!A487)</f>
      </c>
      <c r="B485" s="47">
        <f>IF('②大会申し込みデータ'!H487="","",'②大会申し込みデータ'!B487)</f>
      </c>
      <c r="C485" s="47">
        <f>IF('②大会申し込みデータ'!H487="","",'②大会申し込みデータ'!C487)</f>
      </c>
      <c r="D485" s="47">
        <f>IF('②大会申し込みデータ'!H487="","",'②大会申し込みデータ'!E487)</f>
      </c>
      <c r="E485" s="47">
        <f>IF('②大会申し込みデータ'!H487="","","07")</f>
      </c>
      <c r="F485" s="47">
        <f>IF('②大会申し込みデータ'!H487="","",'②大会申し込みデータ'!H487)</f>
      </c>
      <c r="G485" s="47">
        <f>IF('②大会申し込みデータ'!H487="","",'②大会申し込みデータ'!I487)</f>
      </c>
      <c r="H485" s="47">
        <f>IF('②大会申し込みデータ'!H487="","",'②大会申し込みデータ'!K487&amp;" "&amp;'②大会申し込みデータ'!L487)</f>
      </c>
    </row>
    <row r="486" spans="1:8" ht="13.5">
      <c r="A486" s="47">
        <f>IF('②大会申し込みデータ'!H488="","",'②大会申し込みデータ'!A488)</f>
      </c>
      <c r="B486" s="47">
        <f>IF('②大会申し込みデータ'!H488="","",'②大会申し込みデータ'!B488)</f>
      </c>
      <c r="C486" s="47">
        <f>IF('②大会申し込みデータ'!H488="","",'②大会申し込みデータ'!C488)</f>
      </c>
      <c r="D486" s="47">
        <f>IF('②大会申し込みデータ'!H488="","",'②大会申し込みデータ'!E488)</f>
      </c>
      <c r="E486" s="47">
        <f>IF('②大会申し込みデータ'!H488="","","07")</f>
      </c>
      <c r="F486" s="47">
        <f>IF('②大会申し込みデータ'!H488="","",'②大会申し込みデータ'!H488)</f>
      </c>
      <c r="G486" s="47">
        <f>IF('②大会申し込みデータ'!H488="","",'②大会申し込みデータ'!I488)</f>
      </c>
      <c r="H486" s="47">
        <f>IF('②大会申し込みデータ'!H488="","",'②大会申し込みデータ'!K488&amp;" "&amp;'②大会申し込みデータ'!L488)</f>
      </c>
    </row>
    <row r="487" spans="1:8" ht="13.5">
      <c r="A487" s="47">
        <f>IF('②大会申し込みデータ'!H489="","",'②大会申し込みデータ'!A489)</f>
      </c>
      <c r="B487" s="47">
        <f>IF('②大会申し込みデータ'!H489="","",'②大会申し込みデータ'!B489)</f>
      </c>
      <c r="C487" s="47">
        <f>IF('②大会申し込みデータ'!H489="","",'②大会申し込みデータ'!C489)</f>
      </c>
      <c r="D487" s="47">
        <f>IF('②大会申し込みデータ'!H489="","",'②大会申し込みデータ'!E489)</f>
      </c>
      <c r="E487" s="47">
        <f>IF('②大会申し込みデータ'!H489="","","07")</f>
      </c>
      <c r="F487" s="47">
        <f>IF('②大会申し込みデータ'!H489="","",'②大会申し込みデータ'!H489)</f>
      </c>
      <c r="G487" s="47">
        <f>IF('②大会申し込みデータ'!H489="","",'②大会申し込みデータ'!I489)</f>
      </c>
      <c r="H487" s="47">
        <f>IF('②大会申し込みデータ'!H489="","",'②大会申し込みデータ'!K489&amp;" "&amp;'②大会申し込みデータ'!L489)</f>
      </c>
    </row>
    <row r="488" spans="1:8" ht="13.5">
      <c r="A488" s="47">
        <f>IF('②大会申し込みデータ'!H490="","",'②大会申し込みデータ'!A490)</f>
      </c>
      <c r="B488" s="47">
        <f>IF('②大会申し込みデータ'!H490="","",'②大会申し込みデータ'!B490)</f>
      </c>
      <c r="C488" s="47">
        <f>IF('②大会申し込みデータ'!H490="","",'②大会申し込みデータ'!C490)</f>
      </c>
      <c r="D488" s="47">
        <f>IF('②大会申し込みデータ'!H490="","",'②大会申し込みデータ'!E490)</f>
      </c>
      <c r="E488" s="47">
        <f>IF('②大会申し込みデータ'!H490="","","07")</f>
      </c>
      <c r="F488" s="47">
        <f>IF('②大会申し込みデータ'!H490="","",'②大会申し込みデータ'!H490)</f>
      </c>
      <c r="G488" s="47">
        <f>IF('②大会申し込みデータ'!H490="","",'②大会申し込みデータ'!I490)</f>
      </c>
      <c r="H488" s="47">
        <f>IF('②大会申し込みデータ'!H490="","",'②大会申し込みデータ'!K490&amp;" "&amp;'②大会申し込みデータ'!L490)</f>
      </c>
    </row>
    <row r="489" spans="1:8" ht="13.5">
      <c r="A489" s="47">
        <f>IF('②大会申し込みデータ'!H491="","",'②大会申し込みデータ'!A491)</f>
      </c>
      <c r="B489" s="47">
        <f>IF('②大会申し込みデータ'!H491="","",'②大会申し込みデータ'!B491)</f>
      </c>
      <c r="C489" s="47">
        <f>IF('②大会申し込みデータ'!H491="","",'②大会申し込みデータ'!C491)</f>
      </c>
      <c r="D489" s="47">
        <f>IF('②大会申し込みデータ'!H491="","",'②大会申し込みデータ'!E491)</f>
      </c>
      <c r="E489" s="47">
        <f>IF('②大会申し込みデータ'!H491="","","07")</f>
      </c>
      <c r="F489" s="47">
        <f>IF('②大会申し込みデータ'!H491="","",'②大会申し込みデータ'!H491)</f>
      </c>
      <c r="G489" s="47">
        <f>IF('②大会申し込みデータ'!H491="","",'②大会申し込みデータ'!I491)</f>
      </c>
      <c r="H489" s="47">
        <f>IF('②大会申し込みデータ'!H491="","",'②大会申し込みデータ'!K491&amp;" "&amp;'②大会申し込みデータ'!L491)</f>
      </c>
    </row>
    <row r="490" spans="1:8" ht="13.5">
      <c r="A490" s="47">
        <f>IF('②大会申し込みデータ'!H492="","",'②大会申し込みデータ'!A492)</f>
      </c>
      <c r="B490" s="47">
        <f>IF('②大会申し込みデータ'!H492="","",'②大会申し込みデータ'!B492)</f>
      </c>
      <c r="C490" s="47">
        <f>IF('②大会申し込みデータ'!H492="","",'②大会申し込みデータ'!C492)</f>
      </c>
      <c r="D490" s="47">
        <f>IF('②大会申し込みデータ'!H492="","",'②大会申し込みデータ'!E492)</f>
      </c>
      <c r="E490" s="47">
        <f>IF('②大会申し込みデータ'!H492="","","07")</f>
      </c>
      <c r="F490" s="47">
        <f>IF('②大会申し込みデータ'!H492="","",'②大会申し込みデータ'!H492)</f>
      </c>
      <c r="G490" s="47">
        <f>IF('②大会申し込みデータ'!H492="","",'②大会申し込みデータ'!I492)</f>
      </c>
      <c r="H490" s="47">
        <f>IF('②大会申し込みデータ'!H492="","",'②大会申し込みデータ'!K492&amp;" "&amp;'②大会申し込みデータ'!L492)</f>
      </c>
    </row>
    <row r="491" spans="1:8" ht="13.5">
      <c r="A491" s="47">
        <f>IF('②大会申し込みデータ'!H493="","",'②大会申し込みデータ'!A493)</f>
      </c>
      <c r="B491" s="47">
        <f>IF('②大会申し込みデータ'!H493="","",'②大会申し込みデータ'!B493)</f>
      </c>
      <c r="C491" s="47">
        <f>IF('②大会申し込みデータ'!H493="","",'②大会申し込みデータ'!C493)</f>
      </c>
      <c r="D491" s="47">
        <f>IF('②大会申し込みデータ'!H493="","",'②大会申し込みデータ'!E493)</f>
      </c>
      <c r="E491" s="47">
        <f>IF('②大会申し込みデータ'!H493="","","07")</f>
      </c>
      <c r="F491" s="47">
        <f>IF('②大会申し込みデータ'!H493="","",'②大会申し込みデータ'!H493)</f>
      </c>
      <c r="G491" s="47">
        <f>IF('②大会申し込みデータ'!H493="","",'②大会申し込みデータ'!I493)</f>
      </c>
      <c r="H491" s="47">
        <f>IF('②大会申し込みデータ'!H493="","",'②大会申し込みデータ'!K493&amp;" "&amp;'②大会申し込みデータ'!L493)</f>
      </c>
    </row>
    <row r="492" spans="1:8" ht="13.5">
      <c r="A492" s="47">
        <f>IF('②大会申し込みデータ'!H494="","",'②大会申し込みデータ'!A494)</f>
      </c>
      <c r="B492" s="47">
        <f>IF('②大会申し込みデータ'!H494="","",'②大会申し込みデータ'!B494)</f>
      </c>
      <c r="C492" s="47">
        <f>IF('②大会申し込みデータ'!H494="","",'②大会申し込みデータ'!C494)</f>
      </c>
      <c r="D492" s="47">
        <f>IF('②大会申し込みデータ'!H494="","",'②大会申し込みデータ'!E494)</f>
      </c>
      <c r="E492" s="47">
        <f>IF('②大会申し込みデータ'!H494="","","07")</f>
      </c>
      <c r="F492" s="47">
        <f>IF('②大会申し込みデータ'!H494="","",'②大会申し込みデータ'!H494)</f>
      </c>
      <c r="G492" s="47">
        <f>IF('②大会申し込みデータ'!H494="","",'②大会申し込みデータ'!I494)</f>
      </c>
      <c r="H492" s="47">
        <f>IF('②大会申し込みデータ'!H494="","",'②大会申し込みデータ'!K494&amp;" "&amp;'②大会申し込みデータ'!L494)</f>
      </c>
    </row>
    <row r="493" spans="1:8" ht="13.5">
      <c r="A493" s="47">
        <f>IF('②大会申し込みデータ'!H495="","",'②大会申し込みデータ'!A495)</f>
      </c>
      <c r="B493" s="47">
        <f>IF('②大会申し込みデータ'!H495="","",'②大会申し込みデータ'!B495)</f>
      </c>
      <c r="C493" s="47">
        <f>IF('②大会申し込みデータ'!H495="","",'②大会申し込みデータ'!C495)</f>
      </c>
      <c r="D493" s="47">
        <f>IF('②大会申し込みデータ'!H495="","",'②大会申し込みデータ'!E495)</f>
      </c>
      <c r="E493" s="47">
        <f>IF('②大会申し込みデータ'!H495="","","07")</f>
      </c>
      <c r="F493" s="47">
        <f>IF('②大会申し込みデータ'!H495="","",'②大会申し込みデータ'!H495)</f>
      </c>
      <c r="G493" s="47">
        <f>IF('②大会申し込みデータ'!H495="","",'②大会申し込みデータ'!I495)</f>
      </c>
      <c r="H493" s="47">
        <f>IF('②大会申し込みデータ'!H495="","",'②大会申し込みデータ'!K495&amp;" "&amp;'②大会申し込みデータ'!L495)</f>
      </c>
    </row>
    <row r="494" spans="1:8" ht="13.5">
      <c r="A494" s="47">
        <f>IF('②大会申し込みデータ'!H496="","",'②大会申し込みデータ'!A496)</f>
      </c>
      <c r="B494" s="47">
        <f>IF('②大会申し込みデータ'!H496="","",'②大会申し込みデータ'!B496)</f>
      </c>
      <c r="C494" s="47">
        <f>IF('②大会申し込みデータ'!H496="","",'②大会申し込みデータ'!C496)</f>
      </c>
      <c r="D494" s="47">
        <f>IF('②大会申し込みデータ'!H496="","",'②大会申し込みデータ'!E496)</f>
      </c>
      <c r="E494" s="47">
        <f>IF('②大会申し込みデータ'!H496="","","07")</f>
      </c>
      <c r="F494" s="47">
        <f>IF('②大会申し込みデータ'!H496="","",'②大会申し込みデータ'!H496)</f>
      </c>
      <c r="G494" s="47">
        <f>IF('②大会申し込みデータ'!H496="","",'②大会申し込みデータ'!I496)</f>
      </c>
      <c r="H494" s="47">
        <f>IF('②大会申し込みデータ'!H496="","",'②大会申し込みデータ'!K496&amp;" "&amp;'②大会申し込みデータ'!L496)</f>
      </c>
    </row>
    <row r="495" spans="1:8" ht="13.5">
      <c r="A495" s="47">
        <f>IF('②大会申し込みデータ'!H497="","",'②大会申し込みデータ'!A497)</f>
      </c>
      <c r="B495" s="47">
        <f>IF('②大会申し込みデータ'!H497="","",'②大会申し込みデータ'!B497)</f>
      </c>
      <c r="C495" s="47">
        <f>IF('②大会申し込みデータ'!H497="","",'②大会申し込みデータ'!C497)</f>
      </c>
      <c r="D495" s="47">
        <f>IF('②大会申し込みデータ'!H497="","",'②大会申し込みデータ'!E497)</f>
      </c>
      <c r="E495" s="47">
        <f>IF('②大会申し込みデータ'!H497="","","07")</f>
      </c>
      <c r="F495" s="47">
        <f>IF('②大会申し込みデータ'!H497="","",'②大会申し込みデータ'!H497)</f>
      </c>
      <c r="G495" s="47">
        <f>IF('②大会申し込みデータ'!H497="","",'②大会申し込みデータ'!I497)</f>
      </c>
      <c r="H495" s="47">
        <f>IF('②大会申し込みデータ'!H497="","",'②大会申し込みデータ'!K497&amp;" "&amp;'②大会申し込みデータ'!L497)</f>
      </c>
    </row>
    <row r="496" spans="1:8" ht="13.5">
      <c r="A496" s="47">
        <f>IF('②大会申し込みデータ'!H498="","",'②大会申し込みデータ'!A498)</f>
      </c>
      <c r="B496" s="47">
        <f>IF('②大会申し込みデータ'!H498="","",'②大会申し込みデータ'!B498)</f>
      </c>
      <c r="C496" s="47">
        <f>IF('②大会申し込みデータ'!H498="","",'②大会申し込みデータ'!C498)</f>
      </c>
      <c r="D496" s="47">
        <f>IF('②大会申し込みデータ'!H498="","",'②大会申し込みデータ'!E498)</f>
      </c>
      <c r="E496" s="47">
        <f>IF('②大会申し込みデータ'!H498="","","07")</f>
      </c>
      <c r="F496" s="47">
        <f>IF('②大会申し込みデータ'!H498="","",'②大会申し込みデータ'!H498)</f>
      </c>
      <c r="G496" s="47">
        <f>IF('②大会申し込みデータ'!H498="","",'②大会申し込みデータ'!I498)</f>
      </c>
      <c r="H496" s="47">
        <f>IF('②大会申し込みデータ'!H498="","",'②大会申し込みデータ'!K498&amp;" "&amp;'②大会申し込みデータ'!L498)</f>
      </c>
    </row>
    <row r="497" spans="1:8" ht="13.5">
      <c r="A497" s="47">
        <f>IF('②大会申し込みデータ'!H499="","",'②大会申し込みデータ'!A499)</f>
      </c>
      <c r="B497" s="47">
        <f>IF('②大会申し込みデータ'!H499="","",'②大会申し込みデータ'!B499)</f>
      </c>
      <c r="C497" s="47">
        <f>IF('②大会申し込みデータ'!H499="","",'②大会申し込みデータ'!C499)</f>
      </c>
      <c r="D497" s="47">
        <f>IF('②大会申し込みデータ'!H499="","",'②大会申し込みデータ'!E499)</f>
      </c>
      <c r="E497" s="47">
        <f>IF('②大会申し込みデータ'!H499="","","07")</f>
      </c>
      <c r="F497" s="47">
        <f>IF('②大会申し込みデータ'!H499="","",'②大会申し込みデータ'!H499)</f>
      </c>
      <c r="G497" s="47">
        <f>IF('②大会申し込みデータ'!H499="","",'②大会申し込みデータ'!I499)</f>
      </c>
      <c r="H497" s="47">
        <f>IF('②大会申し込みデータ'!H499="","",'②大会申し込みデータ'!K499&amp;" "&amp;'②大会申し込みデータ'!L499)</f>
      </c>
    </row>
    <row r="498" spans="1:8" ht="13.5">
      <c r="A498" s="47">
        <f>IF('②大会申し込みデータ'!H500="","",'②大会申し込みデータ'!A500)</f>
      </c>
      <c r="B498" s="47">
        <f>IF('②大会申し込みデータ'!H500="","",'②大会申し込みデータ'!B500)</f>
      </c>
      <c r="C498" s="47">
        <f>IF('②大会申し込みデータ'!H500="","",'②大会申し込みデータ'!C500)</f>
      </c>
      <c r="D498" s="47">
        <f>IF('②大会申し込みデータ'!H500="","",'②大会申し込みデータ'!E500)</f>
      </c>
      <c r="E498" s="47">
        <f>IF('②大会申し込みデータ'!H500="","","07")</f>
      </c>
      <c r="F498" s="47">
        <f>IF('②大会申し込みデータ'!H500="","",'②大会申し込みデータ'!H500)</f>
      </c>
      <c r="G498" s="47">
        <f>IF('②大会申し込みデータ'!H500="","",'②大会申し込みデータ'!I500)</f>
      </c>
      <c r="H498" s="47">
        <f>IF('②大会申し込みデータ'!H500="","",'②大会申し込みデータ'!K500&amp;" "&amp;'②大会申し込みデータ'!L500)</f>
      </c>
    </row>
    <row r="499" spans="1:8" ht="13.5">
      <c r="A499" s="47">
        <f>IF('②大会申し込みデータ'!H501="","",'②大会申し込みデータ'!A501)</f>
      </c>
      <c r="B499" s="47">
        <f>IF('②大会申し込みデータ'!H501="","",'②大会申し込みデータ'!B501)</f>
      </c>
      <c r="C499" s="47">
        <f>IF('②大会申し込みデータ'!H501="","",'②大会申し込みデータ'!C501)</f>
      </c>
      <c r="D499" s="47">
        <f>IF('②大会申し込みデータ'!H501="","",'②大会申し込みデータ'!E501)</f>
      </c>
      <c r="E499" s="47">
        <f>IF('②大会申し込みデータ'!H501="","","07")</f>
      </c>
      <c r="F499" s="47">
        <f>IF('②大会申し込みデータ'!H501="","",'②大会申し込みデータ'!H501)</f>
      </c>
      <c r="G499" s="47">
        <f>IF('②大会申し込みデータ'!H501="","",'②大会申し込みデータ'!I501)</f>
      </c>
      <c r="H499" s="47">
        <f>IF('②大会申し込みデータ'!H501="","",'②大会申し込みデータ'!K501&amp;" "&amp;'②大会申し込みデータ'!L501)</f>
      </c>
    </row>
    <row r="500" spans="1:8" ht="13.5">
      <c r="A500" s="47">
        <f>IF('②大会申し込みデータ'!H502="","",'②大会申し込みデータ'!A502)</f>
      </c>
      <c r="B500" s="47">
        <f>IF('②大会申し込みデータ'!H502="","",'②大会申し込みデータ'!B502)</f>
      </c>
      <c r="C500" s="47">
        <f>IF('②大会申し込みデータ'!H502="","",'②大会申し込みデータ'!C502)</f>
      </c>
      <c r="D500" s="47">
        <f>IF('②大会申し込みデータ'!H502="","",'②大会申し込みデータ'!E502)</f>
      </c>
      <c r="E500" s="47">
        <f>IF('②大会申し込みデータ'!H502="","","07")</f>
      </c>
      <c r="F500" s="47">
        <f>IF('②大会申し込みデータ'!H502="","",'②大会申し込みデータ'!H502)</f>
      </c>
      <c r="G500" s="47">
        <f>IF('②大会申し込みデータ'!H502="","",'②大会申し込みデータ'!I502)</f>
      </c>
      <c r="H500" s="47">
        <f>IF('②大会申し込みデータ'!H502="","",'②大会申し込みデータ'!K502&amp;" "&amp;'②大会申し込みデータ'!L502)</f>
      </c>
    </row>
    <row r="501" spans="1:8" ht="13.5">
      <c r="A501" s="47">
        <f>IF('②大会申し込みデータ'!H503="","",'②大会申し込みデータ'!A503)</f>
      </c>
      <c r="B501" s="47">
        <f>IF('②大会申し込みデータ'!H503="","",'②大会申し込みデータ'!B503)</f>
      </c>
      <c r="C501" s="47">
        <f>IF('②大会申し込みデータ'!H503="","",'②大会申し込みデータ'!C503)</f>
      </c>
      <c r="D501" s="47">
        <f>IF('②大会申し込みデータ'!H503="","",'②大会申し込みデータ'!E503)</f>
      </c>
      <c r="E501" s="47">
        <f>IF('②大会申し込みデータ'!H503="","","07")</f>
      </c>
      <c r="F501" s="47">
        <f>IF('②大会申し込みデータ'!H503="","",'②大会申し込みデータ'!H503)</f>
      </c>
      <c r="G501" s="47">
        <f>IF('②大会申し込みデータ'!H503="","",'②大会申し込みデータ'!I503)</f>
      </c>
      <c r="H501" s="47">
        <f>IF('②大会申し込みデータ'!H503="","",'②大会申し込みデータ'!K503&amp;" "&amp;'②大会申し込みデータ'!L503)</f>
      </c>
    </row>
    <row r="502" spans="1:8" ht="13.5">
      <c r="A502" s="47">
        <f>IF('②大会申し込みデータ'!H504="","",'②大会申し込みデータ'!A504)</f>
      </c>
      <c r="B502" s="47">
        <f>IF('②大会申し込みデータ'!H504="","",'②大会申し込みデータ'!B504)</f>
      </c>
      <c r="C502" s="47">
        <f>IF('②大会申し込みデータ'!H504="","",'②大会申し込みデータ'!C504)</f>
      </c>
      <c r="D502" s="47">
        <f>IF('②大会申し込みデータ'!H504="","",'②大会申し込みデータ'!E504)</f>
      </c>
      <c r="E502" s="47">
        <f>IF('②大会申し込みデータ'!H504="","","07")</f>
      </c>
      <c r="F502" s="47">
        <f>IF('②大会申し込みデータ'!H504="","",'②大会申し込みデータ'!H504)</f>
      </c>
      <c r="G502" s="47">
        <f>IF('②大会申し込みデータ'!H504="","",'②大会申し込みデータ'!I504)</f>
      </c>
      <c r="H502" s="47">
        <f>IF('②大会申し込みデータ'!H504="","",'②大会申し込みデータ'!K504&amp;" "&amp;'②大会申し込みデータ'!L504)</f>
      </c>
    </row>
    <row r="503" spans="1:8" ht="13.5">
      <c r="A503" s="47">
        <f>IF('②大会申し込みデータ'!H505="","",'②大会申し込みデータ'!A505)</f>
      </c>
      <c r="B503" s="47">
        <f>IF('②大会申し込みデータ'!H505="","",'②大会申し込みデータ'!B505)</f>
      </c>
      <c r="C503" s="47">
        <f>IF('②大会申し込みデータ'!H505="","",'②大会申し込みデータ'!C505)</f>
      </c>
      <c r="D503" s="47">
        <f>IF('②大会申し込みデータ'!H505="","",'②大会申し込みデータ'!E505)</f>
      </c>
      <c r="E503" s="47">
        <f>IF('②大会申し込みデータ'!H505="","","07")</f>
      </c>
      <c r="F503" s="47">
        <f>IF('②大会申し込みデータ'!H505="","",'②大会申し込みデータ'!H505)</f>
      </c>
      <c r="G503" s="47">
        <f>IF('②大会申し込みデータ'!H505="","",'②大会申し込みデータ'!I505)</f>
      </c>
      <c r="H503" s="47">
        <f>IF('②大会申し込みデータ'!H505="","",'②大会申し込みデータ'!K505&amp;" "&amp;'②大会申し込みデータ'!L505)</f>
      </c>
    </row>
    <row r="504" spans="1:8" ht="13.5">
      <c r="A504" s="47">
        <f>IF('②大会申し込みデータ'!H506="","",'②大会申し込みデータ'!A506)</f>
      </c>
      <c r="B504" s="47">
        <f>IF('②大会申し込みデータ'!H506="","",'②大会申し込みデータ'!B506)</f>
      </c>
      <c r="C504" s="47">
        <f>IF('②大会申し込みデータ'!H506="","",'②大会申し込みデータ'!C506)</f>
      </c>
      <c r="D504" s="47">
        <f>IF('②大会申し込みデータ'!H506="","",'②大会申し込みデータ'!E506)</f>
      </c>
      <c r="E504" s="47">
        <f>IF('②大会申し込みデータ'!H506="","","07")</f>
      </c>
      <c r="F504" s="47">
        <f>IF('②大会申し込みデータ'!H506="","",'②大会申し込みデータ'!H506)</f>
      </c>
      <c r="G504" s="47">
        <f>IF('②大会申し込みデータ'!H506="","",'②大会申し込みデータ'!I506)</f>
      </c>
      <c r="H504" s="47">
        <f>IF('②大会申し込みデータ'!H506="","",'②大会申し込みデータ'!K506&amp;" "&amp;'②大会申し込みデータ'!L506)</f>
      </c>
    </row>
    <row r="505" spans="1:8" ht="13.5">
      <c r="A505" s="47">
        <f>IF('②大会申し込みデータ'!H507="","",'②大会申し込みデータ'!A507)</f>
      </c>
      <c r="B505" s="47">
        <f>IF('②大会申し込みデータ'!H507="","",'②大会申し込みデータ'!B507)</f>
      </c>
      <c r="C505" s="47">
        <f>IF('②大会申し込みデータ'!H507="","",'②大会申し込みデータ'!C507)</f>
      </c>
      <c r="D505" s="47">
        <f>IF('②大会申し込みデータ'!H507="","",'②大会申し込みデータ'!E507)</f>
      </c>
      <c r="E505" s="47">
        <f>IF('②大会申し込みデータ'!H507="","","07")</f>
      </c>
      <c r="F505" s="47">
        <f>IF('②大会申し込みデータ'!H507="","",'②大会申し込みデータ'!H507)</f>
      </c>
      <c r="G505" s="47">
        <f>IF('②大会申し込みデータ'!H507="","",'②大会申し込みデータ'!I507)</f>
      </c>
      <c r="H505" s="47">
        <f>IF('②大会申し込みデータ'!H507="","",'②大会申し込みデータ'!K507&amp;" "&amp;'②大会申し込みデータ'!L507)</f>
      </c>
    </row>
    <row r="506" spans="1:8" ht="13.5">
      <c r="A506" s="47">
        <f>IF('②大会申し込みデータ'!H508="","",'②大会申し込みデータ'!A508)</f>
      </c>
      <c r="B506" s="47">
        <f>IF('②大会申し込みデータ'!H508="","",'②大会申し込みデータ'!B508)</f>
      </c>
      <c r="C506" s="47">
        <f>IF('②大会申し込みデータ'!H508="","",'②大会申し込みデータ'!C508)</f>
      </c>
      <c r="D506" s="47">
        <f>IF('②大会申し込みデータ'!H508="","",'②大会申し込みデータ'!E508)</f>
      </c>
      <c r="E506" s="47">
        <f>IF('②大会申し込みデータ'!H508="","","07")</f>
      </c>
      <c r="F506" s="47">
        <f>IF('②大会申し込みデータ'!H508="","",'②大会申し込みデータ'!H508)</f>
      </c>
      <c r="G506" s="47">
        <f>IF('②大会申し込みデータ'!H508="","",'②大会申し込みデータ'!I508)</f>
      </c>
      <c r="H506" s="47">
        <f>IF('②大会申し込みデータ'!H508="","",'②大会申し込みデータ'!K508&amp;" "&amp;'②大会申し込みデータ'!L508)</f>
      </c>
    </row>
    <row r="507" spans="1:8" ht="13.5">
      <c r="A507" s="47">
        <f>IF('②大会申し込みデータ'!H509="","",'②大会申し込みデータ'!A509)</f>
      </c>
      <c r="B507" s="47">
        <f>IF('②大会申し込みデータ'!H509="","",'②大会申し込みデータ'!B509)</f>
      </c>
      <c r="C507" s="47">
        <f>IF('②大会申し込みデータ'!H509="","",'②大会申し込みデータ'!C509)</f>
      </c>
      <c r="D507" s="47">
        <f>IF('②大会申し込みデータ'!H509="","",'②大会申し込みデータ'!E509)</f>
      </c>
      <c r="E507" s="47">
        <f>IF('②大会申し込みデータ'!H509="","","07")</f>
      </c>
      <c r="F507" s="47">
        <f>IF('②大会申し込みデータ'!H509="","",'②大会申し込みデータ'!H509)</f>
      </c>
      <c r="G507" s="47">
        <f>IF('②大会申し込みデータ'!H509="","",'②大会申し込みデータ'!I509)</f>
      </c>
      <c r="H507" s="47">
        <f>IF('②大会申し込みデータ'!H509="","",'②大会申し込みデータ'!K509&amp;" "&amp;'②大会申し込みデータ'!L509)</f>
      </c>
    </row>
    <row r="508" spans="1:8" ht="13.5">
      <c r="A508" s="47">
        <f>IF('②大会申し込みデータ'!H510="","",'②大会申し込みデータ'!A510)</f>
      </c>
      <c r="B508" s="47">
        <f>IF('②大会申し込みデータ'!H510="","",'②大会申し込みデータ'!B510)</f>
      </c>
      <c r="C508" s="47">
        <f>IF('②大会申し込みデータ'!H510="","",'②大会申し込みデータ'!C510)</f>
      </c>
      <c r="D508" s="47">
        <f>IF('②大会申し込みデータ'!H510="","",'②大会申し込みデータ'!E510)</f>
      </c>
      <c r="E508" s="47">
        <f>IF('②大会申し込みデータ'!H510="","","07")</f>
      </c>
      <c r="F508" s="47">
        <f>IF('②大会申し込みデータ'!H510="","",'②大会申し込みデータ'!H510)</f>
      </c>
      <c r="G508" s="47">
        <f>IF('②大会申し込みデータ'!H510="","",'②大会申し込みデータ'!I510)</f>
      </c>
      <c r="H508" s="47">
        <f>IF('②大会申し込みデータ'!H510="","",'②大会申し込みデータ'!K510&amp;" "&amp;'②大会申し込みデータ'!L510)</f>
      </c>
    </row>
    <row r="509" spans="1:8" ht="13.5">
      <c r="A509" s="47">
        <f>IF('②大会申し込みデータ'!H511="","",'②大会申し込みデータ'!A511)</f>
      </c>
      <c r="B509" s="47">
        <f>IF('②大会申し込みデータ'!H511="","",'②大会申し込みデータ'!B511)</f>
      </c>
      <c r="C509" s="47">
        <f>IF('②大会申し込みデータ'!H511="","",'②大会申し込みデータ'!C511)</f>
      </c>
      <c r="D509" s="47">
        <f>IF('②大会申し込みデータ'!H511="","",'②大会申し込みデータ'!E511)</f>
      </c>
      <c r="E509" s="47">
        <f>IF('②大会申し込みデータ'!H511="","","07")</f>
      </c>
      <c r="F509" s="47">
        <f>IF('②大会申し込みデータ'!H511="","",'②大会申し込みデータ'!H511)</f>
      </c>
      <c r="G509" s="47">
        <f>IF('②大会申し込みデータ'!H511="","",'②大会申し込みデータ'!I511)</f>
      </c>
      <c r="H509" s="47">
        <f>IF('②大会申し込みデータ'!H511="","",'②大会申し込みデータ'!K511&amp;" "&amp;'②大会申し込みデータ'!L511)</f>
      </c>
    </row>
    <row r="510" spans="1:8" ht="13.5">
      <c r="A510" s="47">
        <f>IF('②大会申し込みデータ'!H512="","",'②大会申し込みデータ'!A512)</f>
      </c>
      <c r="B510" s="47">
        <f>IF('②大会申し込みデータ'!H512="","",'②大会申し込みデータ'!B512)</f>
      </c>
      <c r="C510" s="47">
        <f>IF('②大会申し込みデータ'!H512="","",'②大会申し込みデータ'!C512)</f>
      </c>
      <c r="D510" s="47">
        <f>IF('②大会申し込みデータ'!H512="","",'②大会申し込みデータ'!E512)</f>
      </c>
      <c r="E510" s="47">
        <f>IF('②大会申し込みデータ'!H512="","","07")</f>
      </c>
      <c r="F510" s="47">
        <f>IF('②大会申し込みデータ'!H512="","",'②大会申し込みデータ'!H512)</f>
      </c>
      <c r="G510" s="47">
        <f>IF('②大会申し込みデータ'!H512="","",'②大会申し込みデータ'!I512)</f>
      </c>
      <c r="H510" s="47">
        <f>IF('②大会申し込みデータ'!H512="","",'②大会申し込みデータ'!K512&amp;" "&amp;'②大会申し込みデータ'!L512)</f>
      </c>
    </row>
    <row r="511" spans="1:8" ht="13.5">
      <c r="A511" s="47">
        <f>IF('②大会申し込みデータ'!H513="","",'②大会申し込みデータ'!A513)</f>
      </c>
      <c r="B511" s="47">
        <f>IF('②大会申し込みデータ'!H513="","",'②大会申し込みデータ'!B513)</f>
      </c>
      <c r="C511" s="47">
        <f>IF('②大会申し込みデータ'!H513="","",'②大会申し込みデータ'!C513)</f>
      </c>
      <c r="D511" s="47">
        <f>IF('②大会申し込みデータ'!H513="","",'②大会申し込みデータ'!E513)</f>
      </c>
      <c r="E511" s="47">
        <f>IF('②大会申し込みデータ'!H513="","","07")</f>
      </c>
      <c r="F511" s="47">
        <f>IF('②大会申し込みデータ'!H513="","",'②大会申し込みデータ'!H513)</f>
      </c>
      <c r="G511" s="47">
        <f>IF('②大会申し込みデータ'!H513="","",'②大会申し込みデータ'!I513)</f>
      </c>
      <c r="H511" s="47">
        <f>IF('②大会申し込みデータ'!H513="","",'②大会申し込みデータ'!K513&amp;" "&amp;'②大会申し込みデータ'!L513)</f>
      </c>
    </row>
    <row r="512" spans="1:8" ht="13.5">
      <c r="A512" s="47">
        <f>IF('②大会申し込みデータ'!H514="","",'②大会申し込みデータ'!A514)</f>
      </c>
      <c r="B512" s="47">
        <f>IF('②大会申し込みデータ'!H514="","",'②大会申し込みデータ'!B514)</f>
      </c>
      <c r="C512" s="47">
        <f>IF('②大会申し込みデータ'!H514="","",'②大会申し込みデータ'!C514)</f>
      </c>
      <c r="D512" s="47">
        <f>IF('②大会申し込みデータ'!H514="","",'②大会申し込みデータ'!E514)</f>
      </c>
      <c r="E512" s="47">
        <f>IF('②大会申し込みデータ'!H514="","","07")</f>
      </c>
      <c r="F512" s="47">
        <f>IF('②大会申し込みデータ'!H514="","",'②大会申し込みデータ'!H514)</f>
      </c>
      <c r="G512" s="47">
        <f>IF('②大会申し込みデータ'!H514="","",'②大会申し込みデータ'!I514)</f>
      </c>
      <c r="H512" s="47">
        <f>IF('②大会申し込みデータ'!H514="","",'②大会申し込みデータ'!K514&amp;" "&amp;'②大会申し込みデータ'!L514)</f>
      </c>
    </row>
    <row r="513" spans="1:8" ht="13.5">
      <c r="A513" s="47">
        <f>IF('②大会申し込みデータ'!H515="","",'②大会申し込みデータ'!A515)</f>
      </c>
      <c r="B513" s="47">
        <f>IF('②大会申し込みデータ'!H515="","",'②大会申し込みデータ'!B515)</f>
      </c>
      <c r="C513" s="47">
        <f>IF('②大会申し込みデータ'!H515="","",'②大会申し込みデータ'!C515)</f>
      </c>
      <c r="D513" s="47">
        <f>IF('②大会申し込みデータ'!H515="","",'②大会申し込みデータ'!E515)</f>
      </c>
      <c r="E513" s="47">
        <f>IF('②大会申し込みデータ'!H515="","","07")</f>
      </c>
      <c r="F513" s="47">
        <f>IF('②大会申し込みデータ'!H515="","",'②大会申し込みデータ'!H515)</f>
      </c>
      <c r="G513" s="47">
        <f>IF('②大会申し込みデータ'!H515="","",'②大会申し込みデータ'!I515)</f>
      </c>
      <c r="H513" s="47">
        <f>IF('②大会申し込みデータ'!H515="","",'②大会申し込みデータ'!K515&amp;" "&amp;'②大会申し込みデータ'!L515)</f>
      </c>
    </row>
    <row r="514" spans="1:8" ht="13.5">
      <c r="A514" s="47">
        <f>IF('②大会申し込みデータ'!H516="","",'②大会申し込みデータ'!A516)</f>
      </c>
      <c r="B514" s="47">
        <f>IF('②大会申し込みデータ'!H516="","",'②大会申し込みデータ'!B516)</f>
      </c>
      <c r="C514" s="47">
        <f>IF('②大会申し込みデータ'!H516="","",'②大会申し込みデータ'!C516)</f>
      </c>
      <c r="D514" s="47">
        <f>IF('②大会申し込みデータ'!H516="","",'②大会申し込みデータ'!E516)</f>
      </c>
      <c r="E514" s="47">
        <f>IF('②大会申し込みデータ'!H516="","","07")</f>
      </c>
      <c r="F514" s="47">
        <f>IF('②大会申し込みデータ'!H516="","",'②大会申し込みデータ'!H516)</f>
      </c>
      <c r="G514" s="47">
        <f>IF('②大会申し込みデータ'!H516="","",'②大会申し込みデータ'!I516)</f>
      </c>
      <c r="H514" s="47">
        <f>IF('②大会申し込みデータ'!H516="","",'②大会申し込みデータ'!K516&amp;" "&amp;'②大会申し込みデータ'!L516)</f>
      </c>
    </row>
    <row r="515" spans="1:8" ht="13.5">
      <c r="A515" s="47">
        <f>IF('②大会申し込みデータ'!H517="","",'②大会申し込みデータ'!A517)</f>
      </c>
      <c r="B515" s="47">
        <f>IF('②大会申し込みデータ'!H517="","",'②大会申し込みデータ'!B517)</f>
      </c>
      <c r="C515" s="47">
        <f>IF('②大会申し込みデータ'!H517="","",'②大会申し込みデータ'!C517)</f>
      </c>
      <c r="D515" s="47">
        <f>IF('②大会申し込みデータ'!H517="","",'②大会申し込みデータ'!E517)</f>
      </c>
      <c r="E515" s="47">
        <f>IF('②大会申し込みデータ'!H517="","","07")</f>
      </c>
      <c r="F515" s="47">
        <f>IF('②大会申し込みデータ'!H517="","",'②大会申し込みデータ'!H517)</f>
      </c>
      <c r="G515" s="47">
        <f>IF('②大会申し込みデータ'!H517="","",'②大会申し込みデータ'!I517)</f>
      </c>
      <c r="H515" s="47">
        <f>IF('②大会申し込みデータ'!H517="","",'②大会申し込みデータ'!K517&amp;" "&amp;'②大会申し込みデータ'!L517)</f>
      </c>
    </row>
    <row r="516" spans="1:8" ht="13.5">
      <c r="A516" s="47">
        <f>IF('②大会申し込みデータ'!H518="","",'②大会申し込みデータ'!A518)</f>
      </c>
      <c r="B516" s="47">
        <f>IF('②大会申し込みデータ'!H518="","",'②大会申し込みデータ'!B518)</f>
      </c>
      <c r="C516" s="47">
        <f>IF('②大会申し込みデータ'!H518="","",'②大会申し込みデータ'!C518)</f>
      </c>
      <c r="D516" s="47">
        <f>IF('②大会申し込みデータ'!H518="","",'②大会申し込みデータ'!E518)</f>
      </c>
      <c r="E516" s="47">
        <f>IF('②大会申し込みデータ'!H518="","","07")</f>
      </c>
      <c r="F516" s="47">
        <f>IF('②大会申し込みデータ'!H518="","",'②大会申し込みデータ'!H518)</f>
      </c>
      <c r="G516" s="47">
        <f>IF('②大会申し込みデータ'!H518="","",'②大会申し込みデータ'!I518)</f>
      </c>
      <c r="H516" s="47">
        <f>IF('②大会申し込みデータ'!H518="","",'②大会申し込みデータ'!K518&amp;" "&amp;'②大会申し込みデータ'!L518)</f>
      </c>
    </row>
    <row r="517" spans="1:8" ht="13.5">
      <c r="A517" s="47">
        <f>IF('②大会申し込みデータ'!H519="","",'②大会申し込みデータ'!A519)</f>
      </c>
      <c r="B517" s="47">
        <f>IF('②大会申し込みデータ'!H519="","",'②大会申し込みデータ'!B519)</f>
      </c>
      <c r="C517" s="47">
        <f>IF('②大会申し込みデータ'!H519="","",'②大会申し込みデータ'!C519)</f>
      </c>
      <c r="D517" s="47">
        <f>IF('②大会申し込みデータ'!H519="","",'②大会申し込みデータ'!E519)</f>
      </c>
      <c r="E517" s="47">
        <f>IF('②大会申し込みデータ'!H519="","","07")</f>
      </c>
      <c r="F517" s="47">
        <f>IF('②大会申し込みデータ'!H519="","",'②大会申し込みデータ'!H519)</f>
      </c>
      <c r="G517" s="47">
        <f>IF('②大会申し込みデータ'!H519="","",'②大会申し込みデータ'!I519)</f>
      </c>
      <c r="H517" s="47">
        <f>IF('②大会申し込みデータ'!H519="","",'②大会申し込みデータ'!K519&amp;" "&amp;'②大会申し込みデータ'!L519)</f>
      </c>
    </row>
    <row r="518" spans="1:8" ht="13.5">
      <c r="A518" s="47">
        <f>IF('②大会申し込みデータ'!H520="","",'②大会申し込みデータ'!A520)</f>
      </c>
      <c r="B518" s="47">
        <f>IF('②大会申し込みデータ'!H520="","",'②大会申し込みデータ'!B520)</f>
      </c>
      <c r="C518" s="47">
        <f>IF('②大会申し込みデータ'!H520="","",'②大会申し込みデータ'!C520)</f>
      </c>
      <c r="D518" s="47">
        <f>IF('②大会申し込みデータ'!H520="","",'②大会申し込みデータ'!E520)</f>
      </c>
      <c r="E518" s="47">
        <f>IF('②大会申し込みデータ'!H520="","","07")</f>
      </c>
      <c r="F518" s="47">
        <f>IF('②大会申し込みデータ'!H520="","",'②大会申し込みデータ'!H520)</f>
      </c>
      <c r="G518" s="47">
        <f>IF('②大会申し込みデータ'!H520="","",'②大会申し込みデータ'!I520)</f>
      </c>
      <c r="H518" s="47">
        <f>IF('②大会申し込みデータ'!H520="","",'②大会申し込みデータ'!K520&amp;" "&amp;'②大会申し込みデータ'!L520)</f>
      </c>
    </row>
    <row r="519" spans="1:8" ht="13.5">
      <c r="A519" s="47">
        <f>IF('②大会申し込みデータ'!H521="","",'②大会申し込みデータ'!A521)</f>
      </c>
      <c r="B519" s="47">
        <f>IF('②大会申し込みデータ'!H521="","",'②大会申し込みデータ'!B521)</f>
      </c>
      <c r="C519" s="47">
        <f>IF('②大会申し込みデータ'!H521="","",'②大会申し込みデータ'!C521)</f>
      </c>
      <c r="D519" s="47">
        <f>IF('②大会申し込みデータ'!H521="","",'②大会申し込みデータ'!E521)</f>
      </c>
      <c r="E519" s="47">
        <f>IF('②大会申し込みデータ'!H521="","","07")</f>
      </c>
      <c r="F519" s="47">
        <f>IF('②大会申し込みデータ'!H521="","",'②大会申し込みデータ'!H521)</f>
      </c>
      <c r="G519" s="47">
        <f>IF('②大会申し込みデータ'!H521="","",'②大会申し込みデータ'!I521)</f>
      </c>
      <c r="H519" s="47">
        <f>IF('②大会申し込みデータ'!H521="","",'②大会申し込みデータ'!K521&amp;" "&amp;'②大会申し込みデータ'!L521)</f>
      </c>
    </row>
    <row r="520" spans="1:8" ht="13.5">
      <c r="A520" s="47">
        <f>IF('②大会申し込みデータ'!H522="","",'②大会申し込みデータ'!A522)</f>
      </c>
      <c r="B520" s="47">
        <f>IF('②大会申し込みデータ'!H522="","",'②大会申し込みデータ'!B522)</f>
      </c>
      <c r="C520" s="47">
        <f>IF('②大会申し込みデータ'!H522="","",'②大会申し込みデータ'!C522)</f>
      </c>
      <c r="D520" s="47">
        <f>IF('②大会申し込みデータ'!H522="","",'②大会申し込みデータ'!E522)</f>
      </c>
      <c r="E520" s="47">
        <f>IF('②大会申し込みデータ'!H522="","","07")</f>
      </c>
      <c r="F520" s="47">
        <f>IF('②大会申し込みデータ'!H522="","",'②大会申し込みデータ'!H522)</f>
      </c>
      <c r="G520" s="47">
        <f>IF('②大会申し込みデータ'!H522="","",'②大会申し込みデータ'!I522)</f>
      </c>
      <c r="H520" s="47">
        <f>IF('②大会申し込みデータ'!H522="","",'②大会申し込みデータ'!K522&amp;" "&amp;'②大会申し込みデータ'!L522)</f>
      </c>
    </row>
    <row r="521" spans="1:8" ht="13.5">
      <c r="A521" s="47">
        <f>IF('②大会申し込みデータ'!H523="","",'②大会申し込みデータ'!A523)</f>
      </c>
      <c r="B521" s="47">
        <f>IF('②大会申し込みデータ'!H523="","",'②大会申し込みデータ'!B523)</f>
      </c>
      <c r="C521" s="47">
        <f>IF('②大会申し込みデータ'!H523="","",'②大会申し込みデータ'!C523)</f>
      </c>
      <c r="D521" s="47">
        <f>IF('②大会申し込みデータ'!H523="","",'②大会申し込みデータ'!E523)</f>
      </c>
      <c r="E521" s="47">
        <f>IF('②大会申し込みデータ'!H523="","","07")</f>
      </c>
      <c r="F521" s="47">
        <f>IF('②大会申し込みデータ'!H523="","",'②大会申し込みデータ'!H523)</f>
      </c>
      <c r="G521" s="47">
        <f>IF('②大会申し込みデータ'!H523="","",'②大会申し込みデータ'!I523)</f>
      </c>
      <c r="H521" s="47">
        <f>IF('②大会申し込みデータ'!H523="","",'②大会申し込みデータ'!K523&amp;" "&amp;'②大会申し込みデータ'!L523)</f>
      </c>
    </row>
    <row r="522" spans="1:8" ht="13.5">
      <c r="A522" s="47">
        <f>IF('②大会申し込みデータ'!H524="","",'②大会申し込みデータ'!A524)</f>
      </c>
      <c r="B522" s="47">
        <f>IF('②大会申し込みデータ'!H524="","",'②大会申し込みデータ'!B524)</f>
      </c>
      <c r="C522" s="47">
        <f>IF('②大会申し込みデータ'!H524="","",'②大会申し込みデータ'!C524)</f>
      </c>
      <c r="D522" s="47">
        <f>IF('②大会申し込みデータ'!H524="","",'②大会申し込みデータ'!E524)</f>
      </c>
      <c r="E522" s="47">
        <f>IF('②大会申し込みデータ'!H524="","","07")</f>
      </c>
      <c r="F522" s="47">
        <f>IF('②大会申し込みデータ'!H524="","",'②大会申し込みデータ'!H524)</f>
      </c>
      <c r="G522" s="47">
        <f>IF('②大会申し込みデータ'!H524="","",'②大会申し込みデータ'!I524)</f>
      </c>
      <c r="H522" s="47">
        <f>IF('②大会申し込みデータ'!H524="","",'②大会申し込みデータ'!K524&amp;" "&amp;'②大会申し込みデータ'!L524)</f>
      </c>
    </row>
    <row r="523" spans="1:8" ht="13.5">
      <c r="A523" s="47">
        <f>IF('②大会申し込みデータ'!H525="","",'②大会申し込みデータ'!A525)</f>
      </c>
      <c r="B523" s="47">
        <f>IF('②大会申し込みデータ'!H525="","",'②大会申し込みデータ'!B525)</f>
      </c>
      <c r="C523" s="47">
        <f>IF('②大会申し込みデータ'!H525="","",'②大会申し込みデータ'!C525)</f>
      </c>
      <c r="D523" s="47">
        <f>IF('②大会申し込みデータ'!H525="","",'②大会申し込みデータ'!E525)</f>
      </c>
      <c r="E523" s="47">
        <f>IF('②大会申し込みデータ'!H525="","","07")</f>
      </c>
      <c r="F523" s="47">
        <f>IF('②大会申し込みデータ'!H525="","",'②大会申し込みデータ'!H525)</f>
      </c>
      <c r="G523" s="47">
        <f>IF('②大会申し込みデータ'!H525="","",'②大会申し込みデータ'!I525)</f>
      </c>
      <c r="H523" s="47">
        <f>IF('②大会申し込みデータ'!H525="","",'②大会申し込みデータ'!K525&amp;" "&amp;'②大会申し込みデータ'!L525)</f>
      </c>
    </row>
    <row r="524" spans="1:8" ht="13.5">
      <c r="A524" s="47">
        <f>IF('②大会申し込みデータ'!H526="","",'②大会申し込みデータ'!A526)</f>
      </c>
      <c r="B524" s="47">
        <f>IF('②大会申し込みデータ'!H526="","",'②大会申し込みデータ'!B526)</f>
      </c>
      <c r="C524" s="47">
        <f>IF('②大会申し込みデータ'!H526="","",'②大会申し込みデータ'!C526)</f>
      </c>
      <c r="D524" s="47">
        <f>IF('②大会申し込みデータ'!H526="","",'②大会申し込みデータ'!E526)</f>
      </c>
      <c r="E524" s="47">
        <f>IF('②大会申し込みデータ'!H526="","","07")</f>
      </c>
      <c r="F524" s="47">
        <f>IF('②大会申し込みデータ'!H526="","",'②大会申し込みデータ'!H526)</f>
      </c>
      <c r="G524" s="47">
        <f>IF('②大会申し込みデータ'!H526="","",'②大会申し込みデータ'!I526)</f>
      </c>
      <c r="H524" s="47">
        <f>IF('②大会申し込みデータ'!H526="","",'②大会申し込みデータ'!K526&amp;" "&amp;'②大会申し込みデータ'!L526)</f>
      </c>
    </row>
    <row r="525" spans="1:8" ht="13.5">
      <c r="A525" s="47">
        <f>IF('②大会申し込みデータ'!H527="","",'②大会申し込みデータ'!A527)</f>
      </c>
      <c r="B525" s="47">
        <f>IF('②大会申し込みデータ'!H527="","",'②大会申し込みデータ'!B527)</f>
      </c>
      <c r="C525" s="47">
        <f>IF('②大会申し込みデータ'!H527="","",'②大会申し込みデータ'!C527)</f>
      </c>
      <c r="D525" s="47">
        <f>IF('②大会申し込みデータ'!H527="","",'②大会申し込みデータ'!E527)</f>
      </c>
      <c r="E525" s="47">
        <f>IF('②大会申し込みデータ'!H527="","","07")</f>
      </c>
      <c r="F525" s="47">
        <f>IF('②大会申し込みデータ'!H527="","",'②大会申し込みデータ'!H527)</f>
      </c>
      <c r="G525" s="47">
        <f>IF('②大会申し込みデータ'!H527="","",'②大会申し込みデータ'!I527)</f>
      </c>
      <c r="H525" s="47">
        <f>IF('②大会申し込みデータ'!H527="","",'②大会申し込みデータ'!K527&amp;" "&amp;'②大会申し込みデータ'!L527)</f>
      </c>
    </row>
    <row r="526" spans="1:8" ht="13.5">
      <c r="A526" s="47">
        <f>IF('②大会申し込みデータ'!H528="","",'②大会申し込みデータ'!A528)</f>
      </c>
      <c r="B526" s="47">
        <f>IF('②大会申し込みデータ'!H528="","",'②大会申し込みデータ'!B528)</f>
      </c>
      <c r="C526" s="47">
        <f>IF('②大会申し込みデータ'!H528="","",'②大会申し込みデータ'!C528)</f>
      </c>
      <c r="D526" s="47">
        <f>IF('②大会申し込みデータ'!H528="","",'②大会申し込みデータ'!E528)</f>
      </c>
      <c r="E526" s="47">
        <f>IF('②大会申し込みデータ'!H528="","","07")</f>
      </c>
      <c r="F526" s="47">
        <f>IF('②大会申し込みデータ'!H528="","",'②大会申し込みデータ'!H528)</f>
      </c>
      <c r="G526" s="47">
        <f>IF('②大会申し込みデータ'!H528="","",'②大会申し込みデータ'!I528)</f>
      </c>
      <c r="H526" s="47">
        <f>IF('②大会申し込みデータ'!H528="","",'②大会申し込みデータ'!K528&amp;" "&amp;'②大会申し込みデータ'!L528)</f>
      </c>
    </row>
    <row r="527" spans="1:8" ht="13.5">
      <c r="A527" s="47">
        <f>IF('②大会申し込みデータ'!H529="","",'②大会申し込みデータ'!A529)</f>
      </c>
      <c r="B527" s="47">
        <f>IF('②大会申し込みデータ'!H529="","",'②大会申し込みデータ'!B529)</f>
      </c>
      <c r="C527" s="47">
        <f>IF('②大会申し込みデータ'!H529="","",'②大会申し込みデータ'!C529)</f>
      </c>
      <c r="D527" s="47">
        <f>IF('②大会申し込みデータ'!H529="","",'②大会申し込みデータ'!E529)</f>
      </c>
      <c r="E527" s="47">
        <f>IF('②大会申し込みデータ'!H529="","","07")</f>
      </c>
      <c r="F527" s="47">
        <f>IF('②大会申し込みデータ'!H529="","",'②大会申し込みデータ'!H529)</f>
      </c>
      <c r="G527" s="47">
        <f>IF('②大会申し込みデータ'!H529="","",'②大会申し込みデータ'!I529)</f>
      </c>
      <c r="H527" s="47">
        <f>IF('②大会申し込みデータ'!H529="","",'②大会申し込みデータ'!K529&amp;" "&amp;'②大会申し込みデータ'!L529)</f>
      </c>
    </row>
    <row r="528" spans="1:8" ht="13.5">
      <c r="A528" s="47">
        <f>IF('②大会申し込みデータ'!H530="","",'②大会申し込みデータ'!A530)</f>
      </c>
      <c r="B528" s="47">
        <f>IF('②大会申し込みデータ'!H530="","",'②大会申し込みデータ'!B530)</f>
      </c>
      <c r="C528" s="47">
        <f>IF('②大会申し込みデータ'!H530="","",'②大会申し込みデータ'!C530)</f>
      </c>
      <c r="D528" s="47">
        <f>IF('②大会申し込みデータ'!H530="","",'②大会申し込みデータ'!E530)</f>
      </c>
      <c r="E528" s="47">
        <f>IF('②大会申し込みデータ'!H530="","","07")</f>
      </c>
      <c r="F528" s="47">
        <f>IF('②大会申し込みデータ'!H530="","",'②大会申し込みデータ'!H530)</f>
      </c>
      <c r="G528" s="47">
        <f>IF('②大会申し込みデータ'!H530="","",'②大会申し込みデータ'!I530)</f>
      </c>
      <c r="H528" s="47">
        <f>IF('②大会申し込みデータ'!H530="","",'②大会申し込みデータ'!K530&amp;" "&amp;'②大会申し込みデータ'!L530)</f>
      </c>
    </row>
    <row r="529" spans="1:8" ht="13.5">
      <c r="A529" s="47">
        <f>IF('②大会申し込みデータ'!H531="","",'②大会申し込みデータ'!A531)</f>
      </c>
      <c r="B529" s="47">
        <f>IF('②大会申し込みデータ'!H531="","",'②大会申し込みデータ'!B531)</f>
      </c>
      <c r="C529" s="47">
        <f>IF('②大会申し込みデータ'!H531="","",'②大会申し込みデータ'!C531)</f>
      </c>
      <c r="D529" s="47">
        <f>IF('②大会申し込みデータ'!H531="","",'②大会申し込みデータ'!E531)</f>
      </c>
      <c r="E529" s="47">
        <f>IF('②大会申し込みデータ'!H531="","","07")</f>
      </c>
      <c r="F529" s="47">
        <f>IF('②大会申し込みデータ'!H531="","",'②大会申し込みデータ'!H531)</f>
      </c>
      <c r="G529" s="47">
        <f>IF('②大会申し込みデータ'!H531="","",'②大会申し込みデータ'!I531)</f>
      </c>
      <c r="H529" s="47">
        <f>IF('②大会申し込みデータ'!H531="","",'②大会申し込みデータ'!K531&amp;" "&amp;'②大会申し込みデータ'!L531)</f>
      </c>
    </row>
    <row r="530" spans="1:8" ht="13.5">
      <c r="A530" s="47">
        <f>IF('②大会申し込みデータ'!H532="","",'②大会申し込みデータ'!A532)</f>
      </c>
      <c r="B530" s="47">
        <f>IF('②大会申し込みデータ'!H532="","",'②大会申し込みデータ'!B532)</f>
      </c>
      <c r="C530" s="47">
        <f>IF('②大会申し込みデータ'!H532="","",'②大会申し込みデータ'!C532)</f>
      </c>
      <c r="D530" s="47">
        <f>IF('②大会申し込みデータ'!H532="","",'②大会申し込みデータ'!E532)</f>
      </c>
      <c r="E530" s="47">
        <f>IF('②大会申し込みデータ'!H532="","","07")</f>
      </c>
      <c r="F530" s="47">
        <f>IF('②大会申し込みデータ'!H532="","",'②大会申し込みデータ'!H532)</f>
      </c>
      <c r="G530" s="47">
        <f>IF('②大会申し込みデータ'!H532="","",'②大会申し込みデータ'!I532)</f>
      </c>
      <c r="H530" s="47">
        <f>IF('②大会申し込みデータ'!H532="","",'②大会申し込みデータ'!K532&amp;" "&amp;'②大会申し込みデータ'!L532)</f>
      </c>
    </row>
    <row r="531" spans="1:8" ht="13.5">
      <c r="A531" s="47">
        <f>IF('②大会申し込みデータ'!H533="","",'②大会申し込みデータ'!A533)</f>
      </c>
      <c r="B531" s="47">
        <f>IF('②大会申し込みデータ'!H533="","",'②大会申し込みデータ'!B533)</f>
      </c>
      <c r="C531" s="47">
        <f>IF('②大会申し込みデータ'!H533="","",'②大会申し込みデータ'!C533)</f>
      </c>
      <c r="D531" s="47">
        <f>IF('②大会申し込みデータ'!H533="","",'②大会申し込みデータ'!E533)</f>
      </c>
      <c r="E531" s="47">
        <f>IF('②大会申し込みデータ'!H533="","","07")</f>
      </c>
      <c r="F531" s="47">
        <f>IF('②大会申し込みデータ'!H533="","",'②大会申し込みデータ'!H533)</f>
      </c>
      <c r="G531" s="47">
        <f>IF('②大会申し込みデータ'!H533="","",'②大会申し込みデータ'!I533)</f>
      </c>
      <c r="H531" s="47">
        <f>IF('②大会申し込みデータ'!H533="","",'②大会申し込みデータ'!K533&amp;" "&amp;'②大会申し込みデータ'!L533)</f>
      </c>
    </row>
    <row r="532" spans="1:8" ht="13.5">
      <c r="A532" s="47">
        <f>IF('②大会申し込みデータ'!H534="","",'②大会申し込みデータ'!A534)</f>
      </c>
      <c r="B532" s="47">
        <f>IF('②大会申し込みデータ'!H534="","",'②大会申し込みデータ'!B534)</f>
      </c>
      <c r="C532" s="47">
        <f>IF('②大会申し込みデータ'!H534="","",'②大会申し込みデータ'!C534)</f>
      </c>
      <c r="D532" s="47">
        <f>IF('②大会申し込みデータ'!H534="","",'②大会申し込みデータ'!E534)</f>
      </c>
      <c r="E532" s="47">
        <f>IF('②大会申し込みデータ'!H534="","","07")</f>
      </c>
      <c r="F532" s="47">
        <f>IF('②大会申し込みデータ'!H534="","",'②大会申し込みデータ'!H534)</f>
      </c>
      <c r="G532" s="47">
        <f>IF('②大会申し込みデータ'!H534="","",'②大会申し込みデータ'!I534)</f>
      </c>
      <c r="H532" s="47">
        <f>IF('②大会申し込みデータ'!H534="","",'②大会申し込みデータ'!K534&amp;" "&amp;'②大会申し込みデータ'!L534)</f>
      </c>
    </row>
    <row r="533" spans="1:8" ht="13.5">
      <c r="A533" s="47">
        <f>IF('②大会申し込みデータ'!H535="","",'②大会申し込みデータ'!A535)</f>
      </c>
      <c r="B533" s="47">
        <f>IF('②大会申し込みデータ'!H535="","",'②大会申し込みデータ'!B535)</f>
      </c>
      <c r="C533" s="47">
        <f>IF('②大会申し込みデータ'!H535="","",'②大会申し込みデータ'!C535)</f>
      </c>
      <c r="D533" s="47">
        <f>IF('②大会申し込みデータ'!H535="","",'②大会申し込みデータ'!E535)</f>
      </c>
      <c r="E533" s="47">
        <f>IF('②大会申し込みデータ'!H535="","","07")</f>
      </c>
      <c r="F533" s="47">
        <f>IF('②大会申し込みデータ'!H535="","",'②大会申し込みデータ'!H535)</f>
      </c>
      <c r="G533" s="47">
        <f>IF('②大会申し込みデータ'!H535="","",'②大会申し込みデータ'!I535)</f>
      </c>
      <c r="H533" s="47">
        <f>IF('②大会申し込みデータ'!H535="","",'②大会申し込みデータ'!K535&amp;" "&amp;'②大会申し込みデータ'!L535)</f>
      </c>
    </row>
    <row r="534" spans="1:8" ht="13.5">
      <c r="A534" s="47">
        <f>IF('②大会申し込みデータ'!H536="","",'②大会申し込みデータ'!A536)</f>
      </c>
      <c r="B534" s="47">
        <f>IF('②大会申し込みデータ'!H536="","",'②大会申し込みデータ'!B536)</f>
      </c>
      <c r="C534" s="47">
        <f>IF('②大会申し込みデータ'!H536="","",'②大会申し込みデータ'!C536)</f>
      </c>
      <c r="D534" s="47">
        <f>IF('②大会申し込みデータ'!H536="","",'②大会申し込みデータ'!E536)</f>
      </c>
      <c r="E534" s="47">
        <f>IF('②大会申し込みデータ'!H536="","","07")</f>
      </c>
      <c r="F534" s="47">
        <f>IF('②大会申し込みデータ'!H536="","",'②大会申し込みデータ'!H536)</f>
      </c>
      <c r="G534" s="47">
        <f>IF('②大会申し込みデータ'!H536="","",'②大会申し込みデータ'!I536)</f>
      </c>
      <c r="H534" s="47">
        <f>IF('②大会申し込みデータ'!H536="","",'②大会申し込みデータ'!K536&amp;" "&amp;'②大会申し込みデータ'!L536)</f>
      </c>
    </row>
    <row r="535" spans="1:8" ht="13.5">
      <c r="A535" s="47">
        <f>IF('②大会申し込みデータ'!H537="","",'②大会申し込みデータ'!A537)</f>
      </c>
      <c r="B535" s="47">
        <f>IF('②大会申し込みデータ'!H537="","",'②大会申し込みデータ'!B537)</f>
      </c>
      <c r="C535" s="47">
        <f>IF('②大会申し込みデータ'!H537="","",'②大会申し込みデータ'!C537)</f>
      </c>
      <c r="D535" s="47">
        <f>IF('②大会申し込みデータ'!H537="","",'②大会申し込みデータ'!E537)</f>
      </c>
      <c r="E535" s="47">
        <f>IF('②大会申し込みデータ'!H537="","","07")</f>
      </c>
      <c r="F535" s="47">
        <f>IF('②大会申し込みデータ'!H537="","",'②大会申し込みデータ'!H537)</f>
      </c>
      <c r="G535" s="47">
        <f>IF('②大会申し込みデータ'!H537="","",'②大会申し込みデータ'!I537)</f>
      </c>
      <c r="H535" s="47">
        <f>IF('②大会申し込みデータ'!H537="","",'②大会申し込みデータ'!K537&amp;" "&amp;'②大会申し込みデータ'!L537)</f>
      </c>
    </row>
    <row r="536" spans="1:8" ht="13.5">
      <c r="A536" s="47">
        <f>IF('②大会申し込みデータ'!H538="","",'②大会申し込みデータ'!A538)</f>
      </c>
      <c r="B536" s="47">
        <f>IF('②大会申し込みデータ'!H538="","",'②大会申し込みデータ'!B538)</f>
      </c>
      <c r="C536" s="47">
        <f>IF('②大会申し込みデータ'!H538="","",'②大会申し込みデータ'!C538)</f>
      </c>
      <c r="D536" s="47">
        <f>IF('②大会申し込みデータ'!H538="","",'②大会申し込みデータ'!E538)</f>
      </c>
      <c r="E536" s="47">
        <f>IF('②大会申し込みデータ'!H538="","","07")</f>
      </c>
      <c r="F536" s="47">
        <f>IF('②大会申し込みデータ'!H538="","",'②大会申し込みデータ'!H538)</f>
      </c>
      <c r="G536" s="47">
        <f>IF('②大会申し込みデータ'!H538="","",'②大会申し込みデータ'!I538)</f>
      </c>
      <c r="H536" s="47">
        <f>IF('②大会申し込みデータ'!H538="","",'②大会申し込みデータ'!K538&amp;" "&amp;'②大会申し込みデータ'!L538)</f>
      </c>
    </row>
    <row r="537" spans="1:8" ht="13.5">
      <c r="A537" s="47">
        <f>IF('②大会申し込みデータ'!H539="","",'②大会申し込みデータ'!A539)</f>
      </c>
      <c r="B537" s="47">
        <f>IF('②大会申し込みデータ'!H539="","",'②大会申し込みデータ'!B539)</f>
      </c>
      <c r="C537" s="47">
        <f>IF('②大会申し込みデータ'!H539="","",'②大会申し込みデータ'!C539)</f>
      </c>
      <c r="D537" s="47">
        <f>IF('②大会申し込みデータ'!H539="","",'②大会申し込みデータ'!E539)</f>
      </c>
      <c r="E537" s="47">
        <f>IF('②大会申し込みデータ'!H539="","","07")</f>
      </c>
      <c r="F537" s="47">
        <f>IF('②大会申し込みデータ'!H539="","",'②大会申し込みデータ'!H539)</f>
      </c>
      <c r="G537" s="47">
        <f>IF('②大会申し込みデータ'!H539="","",'②大会申し込みデータ'!I539)</f>
      </c>
      <c r="H537" s="47">
        <f>IF('②大会申し込みデータ'!H539="","",'②大会申し込みデータ'!K539&amp;" "&amp;'②大会申し込みデータ'!L539)</f>
      </c>
    </row>
    <row r="538" spans="1:8" ht="13.5">
      <c r="A538" s="47">
        <f>IF('②大会申し込みデータ'!H540="","",'②大会申し込みデータ'!A540)</f>
      </c>
      <c r="B538" s="47">
        <f>IF('②大会申し込みデータ'!H540="","",'②大会申し込みデータ'!B540)</f>
      </c>
      <c r="C538" s="47">
        <f>IF('②大会申し込みデータ'!H540="","",'②大会申し込みデータ'!C540)</f>
      </c>
      <c r="D538" s="47">
        <f>IF('②大会申し込みデータ'!H540="","",'②大会申し込みデータ'!E540)</f>
      </c>
      <c r="E538" s="47">
        <f>IF('②大会申し込みデータ'!H540="","","07")</f>
      </c>
      <c r="F538" s="47">
        <f>IF('②大会申し込みデータ'!H540="","",'②大会申し込みデータ'!H540)</f>
      </c>
      <c r="G538" s="47">
        <f>IF('②大会申し込みデータ'!H540="","",'②大会申し込みデータ'!I540)</f>
      </c>
      <c r="H538" s="47">
        <f>IF('②大会申し込みデータ'!H540="","",'②大会申し込みデータ'!K540&amp;" "&amp;'②大会申し込みデータ'!L540)</f>
      </c>
    </row>
    <row r="539" spans="1:8" ht="13.5">
      <c r="A539" s="47">
        <f>IF('②大会申し込みデータ'!H541="","",'②大会申し込みデータ'!A541)</f>
      </c>
      <c r="B539" s="47">
        <f>IF('②大会申し込みデータ'!H541="","",'②大会申し込みデータ'!B541)</f>
      </c>
      <c r="C539" s="47">
        <f>IF('②大会申し込みデータ'!H541="","",'②大会申し込みデータ'!C541)</f>
      </c>
      <c r="D539" s="47">
        <f>IF('②大会申し込みデータ'!H541="","",'②大会申し込みデータ'!E541)</f>
      </c>
      <c r="E539" s="47">
        <f>IF('②大会申し込みデータ'!H541="","","07")</f>
      </c>
      <c r="F539" s="47">
        <f>IF('②大会申し込みデータ'!H541="","",'②大会申し込みデータ'!H541)</f>
      </c>
      <c r="G539" s="47">
        <f>IF('②大会申し込みデータ'!H541="","",'②大会申し込みデータ'!I541)</f>
      </c>
      <c r="H539" s="47">
        <f>IF('②大会申し込みデータ'!H541="","",'②大会申し込みデータ'!K541&amp;" "&amp;'②大会申し込みデータ'!L541)</f>
      </c>
    </row>
    <row r="540" spans="1:8" ht="13.5">
      <c r="A540" s="47">
        <f>IF('②大会申し込みデータ'!H542="","",'②大会申し込みデータ'!A542)</f>
      </c>
      <c r="B540" s="47">
        <f>IF('②大会申し込みデータ'!H542="","",'②大会申し込みデータ'!B542)</f>
      </c>
      <c r="C540" s="47">
        <f>IF('②大会申し込みデータ'!H542="","",'②大会申し込みデータ'!C542)</f>
      </c>
      <c r="D540" s="47">
        <f>IF('②大会申し込みデータ'!H542="","",'②大会申し込みデータ'!E542)</f>
      </c>
      <c r="E540" s="47">
        <f>IF('②大会申し込みデータ'!H542="","","07")</f>
      </c>
      <c r="F540" s="47">
        <f>IF('②大会申し込みデータ'!H542="","",'②大会申し込みデータ'!H542)</f>
      </c>
      <c r="G540" s="47">
        <f>IF('②大会申し込みデータ'!H542="","",'②大会申し込みデータ'!I542)</f>
      </c>
      <c r="H540" s="47">
        <f>IF('②大会申し込みデータ'!H542="","",'②大会申し込みデータ'!K542&amp;" "&amp;'②大会申し込みデータ'!L542)</f>
      </c>
    </row>
    <row r="541" spans="1:8" ht="13.5">
      <c r="A541" s="47">
        <f>IF('②大会申し込みデータ'!H543="","",'②大会申し込みデータ'!A543)</f>
      </c>
      <c r="B541" s="47">
        <f>IF('②大会申し込みデータ'!H543="","",'②大会申し込みデータ'!B543)</f>
      </c>
      <c r="C541" s="47">
        <f>IF('②大会申し込みデータ'!H543="","",'②大会申し込みデータ'!C543)</f>
      </c>
      <c r="D541" s="47">
        <f>IF('②大会申し込みデータ'!H543="","",'②大会申し込みデータ'!E543)</f>
      </c>
      <c r="E541" s="47">
        <f>IF('②大会申し込みデータ'!H543="","","07")</f>
      </c>
      <c r="F541" s="47">
        <f>IF('②大会申し込みデータ'!H543="","",'②大会申し込みデータ'!H543)</f>
      </c>
      <c r="G541" s="47">
        <f>IF('②大会申し込みデータ'!H543="","",'②大会申し込みデータ'!I543)</f>
      </c>
      <c r="H541" s="47">
        <f>IF('②大会申し込みデータ'!H543="","",'②大会申し込みデータ'!K543&amp;" "&amp;'②大会申し込みデータ'!L543)</f>
      </c>
    </row>
    <row r="542" spans="1:8" ht="13.5">
      <c r="A542" s="47">
        <f>IF('②大会申し込みデータ'!H544="","",'②大会申し込みデータ'!A544)</f>
      </c>
      <c r="B542" s="47">
        <f>IF('②大会申し込みデータ'!H544="","",'②大会申し込みデータ'!B544)</f>
      </c>
      <c r="C542" s="47">
        <f>IF('②大会申し込みデータ'!H544="","",'②大会申し込みデータ'!C544)</f>
      </c>
      <c r="D542" s="47">
        <f>IF('②大会申し込みデータ'!H544="","",'②大会申し込みデータ'!E544)</f>
      </c>
      <c r="E542" s="47">
        <f>IF('②大会申し込みデータ'!H544="","","07")</f>
      </c>
      <c r="F542" s="47">
        <f>IF('②大会申し込みデータ'!H544="","",'②大会申し込みデータ'!H544)</f>
      </c>
      <c r="G542" s="47">
        <f>IF('②大会申し込みデータ'!H544="","",'②大会申し込みデータ'!I544)</f>
      </c>
      <c r="H542" s="47">
        <f>IF('②大会申し込みデータ'!H544="","",'②大会申し込みデータ'!K544&amp;" "&amp;'②大会申し込みデータ'!L544)</f>
      </c>
    </row>
    <row r="543" spans="1:8" ht="13.5">
      <c r="A543" s="47">
        <f>IF('②大会申し込みデータ'!H545="","",'②大会申し込みデータ'!A545)</f>
      </c>
      <c r="B543" s="47">
        <f>IF('②大会申し込みデータ'!H545="","",'②大会申し込みデータ'!B545)</f>
      </c>
      <c r="C543" s="47">
        <f>IF('②大会申し込みデータ'!H545="","",'②大会申し込みデータ'!C545)</f>
      </c>
      <c r="D543" s="47">
        <f>IF('②大会申し込みデータ'!H545="","",'②大会申し込みデータ'!E545)</f>
      </c>
      <c r="E543" s="47">
        <f>IF('②大会申し込みデータ'!H545="","","07")</f>
      </c>
      <c r="F543" s="47">
        <f>IF('②大会申し込みデータ'!H545="","",'②大会申し込みデータ'!H545)</f>
      </c>
      <c r="G543" s="47">
        <f>IF('②大会申し込みデータ'!H545="","",'②大会申し込みデータ'!I545)</f>
      </c>
      <c r="H543" s="47">
        <f>IF('②大会申し込みデータ'!H545="","",'②大会申し込みデータ'!K545&amp;" "&amp;'②大会申し込みデータ'!L545)</f>
      </c>
    </row>
    <row r="544" spans="1:8" ht="13.5">
      <c r="A544" s="47">
        <f>IF('②大会申し込みデータ'!H546="","",'②大会申し込みデータ'!A546)</f>
      </c>
      <c r="B544" s="47">
        <f>IF('②大会申し込みデータ'!H546="","",'②大会申し込みデータ'!B546)</f>
      </c>
      <c r="C544" s="47">
        <f>IF('②大会申し込みデータ'!H546="","",'②大会申し込みデータ'!C546)</f>
      </c>
      <c r="D544" s="47">
        <f>IF('②大会申し込みデータ'!H546="","",'②大会申し込みデータ'!E546)</f>
      </c>
      <c r="E544" s="47">
        <f>IF('②大会申し込みデータ'!H546="","","07")</f>
      </c>
      <c r="F544" s="47">
        <f>IF('②大会申し込みデータ'!H546="","",'②大会申し込みデータ'!H546)</f>
      </c>
      <c r="G544" s="47">
        <f>IF('②大会申し込みデータ'!H546="","",'②大会申し込みデータ'!I546)</f>
      </c>
      <c r="H544" s="47">
        <f>IF('②大会申し込みデータ'!H546="","",'②大会申し込みデータ'!K546&amp;" "&amp;'②大会申し込みデータ'!L546)</f>
      </c>
    </row>
    <row r="545" spans="1:8" ht="13.5">
      <c r="A545" s="47">
        <f>IF('②大会申し込みデータ'!H547="","",'②大会申し込みデータ'!A547)</f>
      </c>
      <c r="B545" s="47">
        <f>IF('②大会申し込みデータ'!H547="","",'②大会申し込みデータ'!B547)</f>
      </c>
      <c r="C545" s="47">
        <f>IF('②大会申し込みデータ'!H547="","",'②大会申し込みデータ'!C547)</f>
      </c>
      <c r="D545" s="47">
        <f>IF('②大会申し込みデータ'!H547="","",'②大会申し込みデータ'!E547)</f>
      </c>
      <c r="E545" s="47">
        <f>IF('②大会申し込みデータ'!H547="","","07")</f>
      </c>
      <c r="F545" s="47">
        <f>IF('②大会申し込みデータ'!H547="","",'②大会申し込みデータ'!H547)</f>
      </c>
      <c r="G545" s="47">
        <f>IF('②大会申し込みデータ'!H547="","",'②大会申し込みデータ'!I547)</f>
      </c>
      <c r="H545" s="47">
        <f>IF('②大会申し込みデータ'!H547="","",'②大会申し込みデータ'!K547&amp;" "&amp;'②大会申し込みデータ'!L547)</f>
      </c>
    </row>
    <row r="546" spans="1:8" ht="13.5">
      <c r="A546" s="47">
        <f>IF('②大会申し込みデータ'!H548="","",'②大会申し込みデータ'!A548)</f>
      </c>
      <c r="B546" s="47">
        <f>IF('②大会申し込みデータ'!H548="","",'②大会申し込みデータ'!B548)</f>
      </c>
      <c r="C546" s="47">
        <f>IF('②大会申し込みデータ'!H548="","",'②大会申し込みデータ'!C548)</f>
      </c>
      <c r="D546" s="47">
        <f>IF('②大会申し込みデータ'!H548="","",'②大会申し込みデータ'!E548)</f>
      </c>
      <c r="E546" s="47">
        <f>IF('②大会申し込みデータ'!H548="","","07")</f>
      </c>
      <c r="F546" s="47">
        <f>IF('②大会申し込みデータ'!H548="","",'②大会申し込みデータ'!H548)</f>
      </c>
      <c r="G546" s="47">
        <f>IF('②大会申し込みデータ'!H548="","",'②大会申し込みデータ'!I548)</f>
      </c>
      <c r="H546" s="47">
        <f>IF('②大会申し込みデータ'!H548="","",'②大会申し込みデータ'!K548&amp;" "&amp;'②大会申し込みデータ'!L548)</f>
      </c>
    </row>
    <row r="547" spans="1:8" ht="13.5">
      <c r="A547" s="47">
        <f>IF('②大会申し込みデータ'!H549="","",'②大会申し込みデータ'!A549)</f>
      </c>
      <c r="B547" s="47">
        <f>IF('②大会申し込みデータ'!H549="","",'②大会申し込みデータ'!B549)</f>
      </c>
      <c r="C547" s="47">
        <f>IF('②大会申し込みデータ'!H549="","",'②大会申し込みデータ'!C549)</f>
      </c>
      <c r="D547" s="47">
        <f>IF('②大会申し込みデータ'!H549="","",'②大会申し込みデータ'!E549)</f>
      </c>
      <c r="E547" s="47">
        <f>IF('②大会申し込みデータ'!H549="","","07")</f>
      </c>
      <c r="F547" s="47">
        <f>IF('②大会申し込みデータ'!H549="","",'②大会申し込みデータ'!H549)</f>
      </c>
      <c r="G547" s="47">
        <f>IF('②大会申し込みデータ'!H549="","",'②大会申し込みデータ'!I549)</f>
      </c>
      <c r="H547" s="47">
        <f>IF('②大会申し込みデータ'!H549="","",'②大会申し込みデータ'!K549&amp;" "&amp;'②大会申し込みデータ'!L549)</f>
      </c>
    </row>
    <row r="548" spans="1:8" ht="13.5">
      <c r="A548" s="47">
        <f>IF('②大会申し込みデータ'!H550="","",'②大会申し込みデータ'!A550)</f>
      </c>
      <c r="B548" s="47">
        <f>IF('②大会申し込みデータ'!H550="","",'②大会申し込みデータ'!B550)</f>
      </c>
      <c r="C548" s="47">
        <f>IF('②大会申し込みデータ'!H550="","",'②大会申し込みデータ'!C550)</f>
      </c>
      <c r="D548" s="47">
        <f>IF('②大会申し込みデータ'!H550="","",'②大会申し込みデータ'!E550)</f>
      </c>
      <c r="E548" s="47">
        <f>IF('②大会申し込みデータ'!H550="","","07")</f>
      </c>
      <c r="F548" s="47">
        <f>IF('②大会申し込みデータ'!H550="","",'②大会申し込みデータ'!H550)</f>
      </c>
      <c r="G548" s="47">
        <f>IF('②大会申し込みデータ'!H550="","",'②大会申し込みデータ'!I550)</f>
      </c>
      <c r="H548" s="47">
        <f>IF('②大会申し込みデータ'!H550="","",'②大会申し込みデータ'!K550&amp;" "&amp;'②大会申し込みデータ'!L550)</f>
      </c>
    </row>
    <row r="549" spans="1:8" ht="13.5">
      <c r="A549" s="47">
        <f>IF('②大会申し込みデータ'!H551="","",'②大会申し込みデータ'!A551)</f>
      </c>
      <c r="B549" s="47">
        <f>IF('②大会申し込みデータ'!H551="","",'②大会申し込みデータ'!B551)</f>
      </c>
      <c r="C549" s="47">
        <f>IF('②大会申し込みデータ'!H551="","",'②大会申し込みデータ'!C551)</f>
      </c>
      <c r="D549" s="47">
        <f>IF('②大会申し込みデータ'!H551="","",'②大会申し込みデータ'!E551)</f>
      </c>
      <c r="E549" s="47">
        <f>IF('②大会申し込みデータ'!H551="","","07")</f>
      </c>
      <c r="F549" s="47">
        <f>IF('②大会申し込みデータ'!H551="","",'②大会申し込みデータ'!H551)</f>
      </c>
      <c r="G549" s="47">
        <f>IF('②大会申し込みデータ'!H551="","",'②大会申し込みデータ'!I551)</f>
      </c>
      <c r="H549" s="47">
        <f>IF('②大会申し込みデータ'!H551="","",'②大会申し込みデータ'!K551&amp;" "&amp;'②大会申し込みデータ'!L551)</f>
      </c>
    </row>
    <row r="550" spans="1:8" ht="13.5">
      <c r="A550" s="47">
        <f>IF('②大会申し込みデータ'!H552="","",'②大会申し込みデータ'!A552)</f>
      </c>
      <c r="B550" s="47">
        <f>IF('②大会申し込みデータ'!H552="","",'②大会申し込みデータ'!B552)</f>
      </c>
      <c r="C550" s="47">
        <f>IF('②大会申し込みデータ'!H552="","",'②大会申し込みデータ'!C552)</f>
      </c>
      <c r="D550" s="47">
        <f>IF('②大会申し込みデータ'!H552="","",'②大会申し込みデータ'!E552)</f>
      </c>
      <c r="E550" s="47">
        <f>IF('②大会申し込みデータ'!H552="","","07")</f>
      </c>
      <c r="F550" s="47">
        <f>IF('②大会申し込みデータ'!H552="","",'②大会申し込みデータ'!H552)</f>
      </c>
      <c r="G550" s="47">
        <f>IF('②大会申し込みデータ'!H552="","",'②大会申し込みデータ'!I552)</f>
      </c>
      <c r="H550" s="47">
        <f>IF('②大会申し込みデータ'!H552="","",'②大会申し込みデータ'!K552&amp;" "&amp;'②大会申し込みデータ'!L552)</f>
      </c>
    </row>
    <row r="551" spans="1:8" ht="13.5">
      <c r="A551" s="47">
        <f>IF('②大会申し込みデータ'!H553="","",'②大会申し込みデータ'!A553)</f>
      </c>
      <c r="B551" s="47">
        <f>IF('②大会申し込みデータ'!H553="","",'②大会申し込みデータ'!B553)</f>
      </c>
      <c r="C551" s="47">
        <f>IF('②大会申し込みデータ'!H553="","",'②大会申し込みデータ'!C553)</f>
      </c>
      <c r="D551" s="47">
        <f>IF('②大会申し込みデータ'!H553="","",'②大会申し込みデータ'!E553)</f>
      </c>
      <c r="E551" s="47">
        <f>IF('②大会申し込みデータ'!H553="","","07")</f>
      </c>
      <c r="F551" s="47">
        <f>IF('②大会申し込みデータ'!H553="","",'②大会申し込みデータ'!H553)</f>
      </c>
      <c r="G551" s="47">
        <f>IF('②大会申し込みデータ'!H553="","",'②大会申し込みデータ'!I553)</f>
      </c>
      <c r="H551" s="47">
        <f>IF('②大会申し込みデータ'!H553="","",'②大会申し込みデータ'!K553&amp;" "&amp;'②大会申し込みデータ'!L553)</f>
      </c>
    </row>
    <row r="552" spans="1:8" ht="13.5">
      <c r="A552" s="47">
        <f>IF('②大会申し込みデータ'!H554="","",'②大会申し込みデータ'!A554)</f>
      </c>
      <c r="B552" s="47">
        <f>IF('②大会申し込みデータ'!H554="","",'②大会申し込みデータ'!B554)</f>
      </c>
      <c r="C552" s="47">
        <f>IF('②大会申し込みデータ'!H554="","",'②大会申し込みデータ'!C554)</f>
      </c>
      <c r="D552" s="47">
        <f>IF('②大会申し込みデータ'!H554="","",'②大会申し込みデータ'!E554)</f>
      </c>
      <c r="E552" s="47">
        <f>IF('②大会申し込みデータ'!H554="","","07")</f>
      </c>
      <c r="F552" s="47">
        <f>IF('②大会申し込みデータ'!H554="","",'②大会申し込みデータ'!H554)</f>
      </c>
      <c r="G552" s="47">
        <f>IF('②大会申し込みデータ'!H554="","",'②大会申し込みデータ'!I554)</f>
      </c>
      <c r="H552" s="47">
        <f>IF('②大会申し込みデータ'!H554="","",'②大会申し込みデータ'!K554&amp;" "&amp;'②大会申し込みデータ'!L554)</f>
      </c>
    </row>
    <row r="553" spans="1:8" ht="13.5">
      <c r="A553" s="47">
        <f>IF('②大会申し込みデータ'!H555="","",'②大会申し込みデータ'!A555)</f>
      </c>
      <c r="B553" s="47">
        <f>IF('②大会申し込みデータ'!H555="","",'②大会申し込みデータ'!B555)</f>
      </c>
      <c r="C553" s="47">
        <f>IF('②大会申し込みデータ'!H555="","",'②大会申し込みデータ'!C555)</f>
      </c>
      <c r="D553" s="47">
        <f>IF('②大会申し込みデータ'!H555="","",'②大会申し込みデータ'!E555)</f>
      </c>
      <c r="E553" s="47">
        <f>IF('②大会申し込みデータ'!H555="","","07")</f>
      </c>
      <c r="F553" s="47">
        <f>IF('②大会申し込みデータ'!H555="","",'②大会申し込みデータ'!H555)</f>
      </c>
      <c r="G553" s="47">
        <f>IF('②大会申し込みデータ'!H555="","",'②大会申し込みデータ'!I555)</f>
      </c>
      <c r="H553" s="47">
        <f>IF('②大会申し込みデータ'!H555="","",'②大会申し込みデータ'!K555&amp;" "&amp;'②大会申し込みデータ'!L555)</f>
      </c>
    </row>
    <row r="554" spans="1:8" ht="13.5">
      <c r="A554" s="47">
        <f>IF('②大会申し込みデータ'!H556="","",'②大会申し込みデータ'!A556)</f>
      </c>
      <c r="B554" s="47">
        <f>IF('②大会申し込みデータ'!H556="","",'②大会申し込みデータ'!B556)</f>
      </c>
      <c r="C554" s="47">
        <f>IF('②大会申し込みデータ'!H556="","",'②大会申し込みデータ'!C556)</f>
      </c>
      <c r="D554" s="47">
        <f>IF('②大会申し込みデータ'!H556="","",'②大会申し込みデータ'!E556)</f>
      </c>
      <c r="E554" s="47">
        <f>IF('②大会申し込みデータ'!H556="","","07")</f>
      </c>
      <c r="F554" s="47">
        <f>IF('②大会申し込みデータ'!H556="","",'②大会申し込みデータ'!H556)</f>
      </c>
      <c r="G554" s="47">
        <f>IF('②大会申し込みデータ'!H556="","",'②大会申し込みデータ'!I556)</f>
      </c>
      <c r="H554" s="47">
        <f>IF('②大会申し込みデータ'!H556="","",'②大会申し込みデータ'!K556&amp;" "&amp;'②大会申し込みデータ'!L556)</f>
      </c>
    </row>
    <row r="555" spans="1:8" ht="13.5">
      <c r="A555" s="47">
        <f>IF('②大会申し込みデータ'!H557="","",'②大会申し込みデータ'!A557)</f>
      </c>
      <c r="B555" s="47">
        <f>IF('②大会申し込みデータ'!H557="","",'②大会申し込みデータ'!B557)</f>
      </c>
      <c r="C555" s="47">
        <f>IF('②大会申し込みデータ'!H557="","",'②大会申し込みデータ'!C557)</f>
      </c>
      <c r="D555" s="47">
        <f>IF('②大会申し込みデータ'!H557="","",'②大会申し込みデータ'!E557)</f>
      </c>
      <c r="E555" s="47">
        <f>IF('②大会申し込みデータ'!H557="","","07")</f>
      </c>
      <c r="F555" s="47">
        <f>IF('②大会申し込みデータ'!H557="","",'②大会申し込みデータ'!H557)</f>
      </c>
      <c r="G555" s="47">
        <f>IF('②大会申し込みデータ'!H557="","",'②大会申し込みデータ'!I557)</f>
      </c>
      <c r="H555" s="47">
        <f>IF('②大会申し込みデータ'!H557="","",'②大会申し込みデータ'!K557&amp;" "&amp;'②大会申し込みデータ'!L557)</f>
      </c>
    </row>
    <row r="556" spans="1:8" ht="13.5">
      <c r="A556" s="47">
        <f>IF('②大会申し込みデータ'!H558="","",'②大会申し込みデータ'!A558)</f>
      </c>
      <c r="B556" s="47">
        <f>IF('②大会申し込みデータ'!H558="","",'②大会申し込みデータ'!B558)</f>
      </c>
      <c r="C556" s="47">
        <f>IF('②大会申し込みデータ'!H558="","",'②大会申し込みデータ'!C558)</f>
      </c>
      <c r="D556" s="47">
        <f>IF('②大会申し込みデータ'!H558="","",'②大会申し込みデータ'!E558)</f>
      </c>
      <c r="E556" s="47">
        <f>IF('②大会申し込みデータ'!H558="","","07")</f>
      </c>
      <c r="F556" s="47">
        <f>IF('②大会申し込みデータ'!H558="","",'②大会申し込みデータ'!H558)</f>
      </c>
      <c r="G556" s="47">
        <f>IF('②大会申し込みデータ'!H558="","",'②大会申し込みデータ'!I558)</f>
      </c>
      <c r="H556" s="47">
        <f>IF('②大会申し込みデータ'!H558="","",'②大会申し込みデータ'!K558&amp;" "&amp;'②大会申し込みデータ'!L558)</f>
      </c>
    </row>
    <row r="557" spans="1:8" ht="13.5">
      <c r="A557" s="47">
        <f>IF('②大会申し込みデータ'!H559="","",'②大会申し込みデータ'!A559)</f>
      </c>
      <c r="B557" s="47">
        <f>IF('②大会申し込みデータ'!H559="","",'②大会申し込みデータ'!B559)</f>
      </c>
      <c r="C557" s="47">
        <f>IF('②大会申し込みデータ'!H559="","",'②大会申し込みデータ'!C559)</f>
      </c>
      <c r="D557" s="47">
        <f>IF('②大会申し込みデータ'!H559="","",'②大会申し込みデータ'!E559)</f>
      </c>
      <c r="E557" s="47">
        <f>IF('②大会申し込みデータ'!H559="","","07")</f>
      </c>
      <c r="F557" s="47">
        <f>IF('②大会申し込みデータ'!H559="","",'②大会申し込みデータ'!H559)</f>
      </c>
      <c r="G557" s="47">
        <f>IF('②大会申し込みデータ'!H559="","",'②大会申し込みデータ'!I559)</f>
      </c>
      <c r="H557" s="47">
        <f>IF('②大会申し込みデータ'!H559="","",'②大会申し込みデータ'!K559&amp;" "&amp;'②大会申し込みデータ'!L559)</f>
      </c>
    </row>
    <row r="558" spans="1:8" ht="13.5">
      <c r="A558" s="47">
        <f>IF('②大会申し込みデータ'!H560="","",'②大会申し込みデータ'!A560)</f>
      </c>
      <c r="B558" s="47">
        <f>IF('②大会申し込みデータ'!H560="","",'②大会申し込みデータ'!B560)</f>
      </c>
      <c r="C558" s="47">
        <f>IF('②大会申し込みデータ'!H560="","",'②大会申し込みデータ'!C560)</f>
      </c>
      <c r="D558" s="47">
        <f>IF('②大会申し込みデータ'!H560="","",'②大会申し込みデータ'!E560)</f>
      </c>
      <c r="E558" s="47">
        <f>IF('②大会申し込みデータ'!H560="","","07")</f>
      </c>
      <c r="F558" s="47">
        <f>IF('②大会申し込みデータ'!H560="","",'②大会申し込みデータ'!H560)</f>
      </c>
      <c r="G558" s="47">
        <f>IF('②大会申し込みデータ'!H560="","",'②大会申し込みデータ'!I560)</f>
      </c>
      <c r="H558" s="47">
        <f>IF('②大会申し込みデータ'!H560="","",'②大会申し込みデータ'!K560&amp;" "&amp;'②大会申し込みデータ'!L560)</f>
      </c>
    </row>
    <row r="559" spans="1:8" ht="13.5">
      <c r="A559" s="47">
        <f>IF('②大会申し込みデータ'!H561="","",'②大会申し込みデータ'!A561)</f>
      </c>
      <c r="B559" s="47">
        <f>IF('②大会申し込みデータ'!H561="","",'②大会申し込みデータ'!B561)</f>
      </c>
      <c r="C559" s="47">
        <f>IF('②大会申し込みデータ'!H561="","",'②大会申し込みデータ'!C561)</f>
      </c>
      <c r="D559" s="47">
        <f>IF('②大会申し込みデータ'!H561="","",'②大会申し込みデータ'!E561)</f>
      </c>
      <c r="E559" s="47">
        <f>IF('②大会申し込みデータ'!H561="","","07")</f>
      </c>
      <c r="F559" s="47">
        <f>IF('②大会申し込みデータ'!H561="","",'②大会申し込みデータ'!H561)</f>
      </c>
      <c r="G559" s="47">
        <f>IF('②大会申し込みデータ'!H561="","",'②大会申し込みデータ'!I561)</f>
      </c>
      <c r="H559" s="47">
        <f>IF('②大会申し込みデータ'!H561="","",'②大会申し込みデータ'!K561&amp;" "&amp;'②大会申し込みデータ'!L561)</f>
      </c>
    </row>
    <row r="560" spans="1:8" ht="13.5">
      <c r="A560" s="47">
        <f>IF('②大会申し込みデータ'!H562="","",'②大会申し込みデータ'!A562)</f>
      </c>
      <c r="B560" s="47">
        <f>IF('②大会申し込みデータ'!H562="","",'②大会申し込みデータ'!B562)</f>
      </c>
      <c r="C560" s="47">
        <f>IF('②大会申し込みデータ'!H562="","",'②大会申し込みデータ'!C562)</f>
      </c>
      <c r="D560" s="47">
        <f>IF('②大会申し込みデータ'!H562="","",'②大会申し込みデータ'!E562)</f>
      </c>
      <c r="E560" s="47">
        <f>IF('②大会申し込みデータ'!H562="","","07")</f>
      </c>
      <c r="F560" s="47">
        <f>IF('②大会申し込みデータ'!H562="","",'②大会申し込みデータ'!H562)</f>
      </c>
      <c r="G560" s="47">
        <f>IF('②大会申し込みデータ'!H562="","",'②大会申し込みデータ'!I562)</f>
      </c>
      <c r="H560" s="47">
        <f>IF('②大会申し込みデータ'!H562="","",'②大会申し込みデータ'!K562&amp;" "&amp;'②大会申し込みデータ'!L562)</f>
      </c>
    </row>
    <row r="561" spans="1:8" ht="13.5">
      <c r="A561" s="47">
        <f>IF('②大会申し込みデータ'!H563="","",'②大会申し込みデータ'!A563)</f>
      </c>
      <c r="B561" s="47">
        <f>IF('②大会申し込みデータ'!H563="","",'②大会申し込みデータ'!B563)</f>
      </c>
      <c r="C561" s="47">
        <f>IF('②大会申し込みデータ'!H563="","",'②大会申し込みデータ'!C563)</f>
      </c>
      <c r="D561" s="47">
        <f>IF('②大会申し込みデータ'!H563="","",'②大会申し込みデータ'!E563)</f>
      </c>
      <c r="E561" s="47">
        <f>IF('②大会申し込みデータ'!H563="","","07")</f>
      </c>
      <c r="F561" s="47">
        <f>IF('②大会申し込みデータ'!H563="","",'②大会申し込みデータ'!H563)</f>
      </c>
      <c r="G561" s="47">
        <f>IF('②大会申し込みデータ'!H563="","",'②大会申し込みデータ'!I563)</f>
      </c>
      <c r="H561" s="47">
        <f>IF('②大会申し込みデータ'!H563="","",'②大会申し込みデータ'!K563&amp;" "&amp;'②大会申し込みデータ'!L563)</f>
      </c>
    </row>
    <row r="562" spans="1:8" ht="13.5">
      <c r="A562" s="47">
        <f>IF('②大会申し込みデータ'!H564="","",'②大会申し込みデータ'!A564)</f>
      </c>
      <c r="B562" s="47">
        <f>IF('②大会申し込みデータ'!H564="","",'②大会申し込みデータ'!B564)</f>
      </c>
      <c r="C562" s="47">
        <f>IF('②大会申し込みデータ'!H564="","",'②大会申し込みデータ'!C564)</f>
      </c>
      <c r="D562" s="47">
        <f>IF('②大会申し込みデータ'!H564="","",'②大会申し込みデータ'!E564)</f>
      </c>
      <c r="E562" s="47">
        <f>IF('②大会申し込みデータ'!H564="","","07")</f>
      </c>
      <c r="F562" s="47">
        <f>IF('②大会申し込みデータ'!H564="","",'②大会申し込みデータ'!H564)</f>
      </c>
      <c r="G562" s="47">
        <f>IF('②大会申し込みデータ'!H564="","",'②大会申し込みデータ'!I564)</f>
      </c>
      <c r="H562" s="47">
        <f>IF('②大会申し込みデータ'!H564="","",'②大会申し込みデータ'!K564&amp;" "&amp;'②大会申し込みデータ'!L564)</f>
      </c>
    </row>
    <row r="563" spans="1:8" ht="13.5">
      <c r="A563" s="47">
        <f>IF('②大会申し込みデータ'!H565="","",'②大会申し込みデータ'!A565)</f>
      </c>
      <c r="B563" s="47">
        <f>IF('②大会申し込みデータ'!H565="","",'②大会申し込みデータ'!B565)</f>
      </c>
      <c r="C563" s="47">
        <f>IF('②大会申し込みデータ'!H565="","",'②大会申し込みデータ'!C565)</f>
      </c>
      <c r="D563" s="47">
        <f>IF('②大会申し込みデータ'!H565="","",'②大会申し込みデータ'!E565)</f>
      </c>
      <c r="E563" s="47">
        <f>IF('②大会申し込みデータ'!H565="","","07")</f>
      </c>
      <c r="F563" s="47">
        <f>IF('②大会申し込みデータ'!H565="","",'②大会申し込みデータ'!H565)</f>
      </c>
      <c r="G563" s="47">
        <f>IF('②大会申し込みデータ'!H565="","",'②大会申し込みデータ'!I565)</f>
      </c>
      <c r="H563" s="47">
        <f>IF('②大会申し込みデータ'!H565="","",'②大会申し込みデータ'!K565&amp;" "&amp;'②大会申し込みデータ'!L565)</f>
      </c>
    </row>
    <row r="564" spans="1:8" ht="13.5">
      <c r="A564" s="47">
        <f>IF('②大会申し込みデータ'!H566="","",'②大会申し込みデータ'!A566)</f>
      </c>
      <c r="B564" s="47">
        <f>IF('②大会申し込みデータ'!H566="","",'②大会申し込みデータ'!B566)</f>
      </c>
      <c r="C564" s="47">
        <f>IF('②大会申し込みデータ'!H566="","",'②大会申し込みデータ'!C566)</f>
      </c>
      <c r="D564" s="47">
        <f>IF('②大会申し込みデータ'!H566="","",'②大会申し込みデータ'!E566)</f>
      </c>
      <c r="E564" s="47">
        <f>IF('②大会申し込みデータ'!H566="","","07")</f>
      </c>
      <c r="F564" s="47">
        <f>IF('②大会申し込みデータ'!H566="","",'②大会申し込みデータ'!H566)</f>
      </c>
      <c r="G564" s="47">
        <f>IF('②大会申し込みデータ'!H566="","",'②大会申し込みデータ'!I566)</f>
      </c>
      <c r="H564" s="47">
        <f>IF('②大会申し込みデータ'!H566="","",'②大会申し込みデータ'!K566&amp;" "&amp;'②大会申し込みデータ'!L566)</f>
      </c>
    </row>
    <row r="565" spans="1:8" ht="13.5">
      <c r="A565" s="47">
        <f>IF('②大会申し込みデータ'!H567="","",'②大会申し込みデータ'!A567)</f>
      </c>
      <c r="B565" s="47">
        <f>IF('②大会申し込みデータ'!H567="","",'②大会申し込みデータ'!B567)</f>
      </c>
      <c r="C565" s="47">
        <f>IF('②大会申し込みデータ'!H567="","",'②大会申し込みデータ'!C567)</f>
      </c>
      <c r="D565" s="47">
        <f>IF('②大会申し込みデータ'!H567="","",'②大会申し込みデータ'!E567)</f>
      </c>
      <c r="E565" s="47">
        <f>IF('②大会申し込みデータ'!H567="","","07")</f>
      </c>
      <c r="F565" s="47">
        <f>IF('②大会申し込みデータ'!H567="","",'②大会申し込みデータ'!H567)</f>
      </c>
      <c r="G565" s="47">
        <f>IF('②大会申し込みデータ'!H567="","",'②大会申し込みデータ'!I567)</f>
      </c>
      <c r="H565" s="47">
        <f>IF('②大会申し込みデータ'!H567="","",'②大会申し込みデータ'!K567&amp;" "&amp;'②大会申し込みデータ'!L567)</f>
      </c>
    </row>
    <row r="566" spans="1:8" ht="13.5">
      <c r="A566" s="47">
        <f>IF('②大会申し込みデータ'!H568="","",'②大会申し込みデータ'!A568)</f>
      </c>
      <c r="B566" s="47">
        <f>IF('②大会申し込みデータ'!H568="","",'②大会申し込みデータ'!B568)</f>
      </c>
      <c r="C566" s="47">
        <f>IF('②大会申し込みデータ'!H568="","",'②大会申し込みデータ'!C568)</f>
      </c>
      <c r="D566" s="47">
        <f>IF('②大会申し込みデータ'!H568="","",'②大会申し込みデータ'!E568)</f>
      </c>
      <c r="E566" s="47">
        <f>IF('②大会申し込みデータ'!H568="","","07")</f>
      </c>
      <c r="F566" s="47">
        <f>IF('②大会申し込みデータ'!H568="","",'②大会申し込みデータ'!H568)</f>
      </c>
      <c r="G566" s="47">
        <f>IF('②大会申し込みデータ'!H568="","",'②大会申し込みデータ'!I568)</f>
      </c>
      <c r="H566" s="47">
        <f>IF('②大会申し込みデータ'!H568="","",'②大会申し込みデータ'!K568&amp;" "&amp;'②大会申し込みデータ'!L568)</f>
      </c>
    </row>
    <row r="567" spans="1:8" ht="13.5">
      <c r="A567" s="47">
        <f>IF('②大会申し込みデータ'!H569="","",'②大会申し込みデータ'!A569)</f>
      </c>
      <c r="B567" s="47">
        <f>IF('②大会申し込みデータ'!H569="","",'②大会申し込みデータ'!B569)</f>
      </c>
      <c r="C567" s="47">
        <f>IF('②大会申し込みデータ'!H569="","",'②大会申し込みデータ'!C569)</f>
      </c>
      <c r="D567" s="47">
        <f>IF('②大会申し込みデータ'!H569="","",'②大会申し込みデータ'!E569)</f>
      </c>
      <c r="E567" s="47">
        <f>IF('②大会申し込みデータ'!H569="","","07")</f>
      </c>
      <c r="F567" s="47">
        <f>IF('②大会申し込みデータ'!H569="","",'②大会申し込みデータ'!H569)</f>
      </c>
      <c r="G567" s="47">
        <f>IF('②大会申し込みデータ'!H569="","",'②大会申し込みデータ'!I569)</f>
      </c>
      <c r="H567" s="47">
        <f>IF('②大会申し込みデータ'!H569="","",'②大会申し込みデータ'!K569&amp;" "&amp;'②大会申し込みデータ'!L569)</f>
      </c>
    </row>
    <row r="568" spans="1:8" ht="13.5">
      <c r="A568" s="47">
        <f>IF('②大会申し込みデータ'!H570="","",'②大会申し込みデータ'!A570)</f>
      </c>
      <c r="B568" s="47">
        <f>IF('②大会申し込みデータ'!H570="","",'②大会申し込みデータ'!B570)</f>
      </c>
      <c r="C568" s="47">
        <f>IF('②大会申し込みデータ'!H570="","",'②大会申し込みデータ'!C570)</f>
      </c>
      <c r="D568" s="47">
        <f>IF('②大会申し込みデータ'!H570="","",'②大会申し込みデータ'!E570)</f>
      </c>
      <c r="E568" s="47">
        <f>IF('②大会申し込みデータ'!H570="","","07")</f>
      </c>
      <c r="F568" s="47">
        <f>IF('②大会申し込みデータ'!H570="","",'②大会申し込みデータ'!H570)</f>
      </c>
      <c r="G568" s="47">
        <f>IF('②大会申し込みデータ'!H570="","",'②大会申し込みデータ'!I570)</f>
      </c>
      <c r="H568" s="47">
        <f>IF('②大会申し込みデータ'!H570="","",'②大会申し込みデータ'!K570&amp;" "&amp;'②大会申し込みデータ'!L570)</f>
      </c>
    </row>
    <row r="569" spans="1:8" ht="13.5">
      <c r="A569" s="47">
        <f>IF('②大会申し込みデータ'!H571="","",'②大会申し込みデータ'!A571)</f>
      </c>
      <c r="B569" s="47">
        <f>IF('②大会申し込みデータ'!H571="","",'②大会申し込みデータ'!B571)</f>
      </c>
      <c r="C569" s="47">
        <f>IF('②大会申し込みデータ'!H571="","",'②大会申し込みデータ'!C571)</f>
      </c>
      <c r="D569" s="47">
        <f>IF('②大会申し込みデータ'!H571="","",'②大会申し込みデータ'!E571)</f>
      </c>
      <c r="E569" s="47">
        <f>IF('②大会申し込みデータ'!H571="","","07")</f>
      </c>
      <c r="F569" s="47">
        <f>IF('②大会申し込みデータ'!H571="","",'②大会申し込みデータ'!H571)</f>
      </c>
      <c r="G569" s="47">
        <f>IF('②大会申し込みデータ'!H571="","",'②大会申し込みデータ'!I571)</f>
      </c>
      <c r="H569" s="47">
        <f>IF('②大会申し込みデータ'!H571="","",'②大会申し込みデータ'!K571&amp;" "&amp;'②大会申し込みデータ'!L571)</f>
      </c>
    </row>
    <row r="570" spans="1:8" ht="13.5">
      <c r="A570" s="47">
        <f>IF('②大会申し込みデータ'!H572="","",'②大会申し込みデータ'!A572)</f>
      </c>
      <c r="B570" s="47">
        <f>IF('②大会申し込みデータ'!H572="","",'②大会申し込みデータ'!B572)</f>
      </c>
      <c r="C570" s="47">
        <f>IF('②大会申し込みデータ'!H572="","",'②大会申し込みデータ'!C572)</f>
      </c>
      <c r="D570" s="47">
        <f>IF('②大会申し込みデータ'!H572="","",'②大会申し込みデータ'!E572)</f>
      </c>
      <c r="E570" s="47">
        <f>IF('②大会申し込みデータ'!H572="","","07")</f>
      </c>
      <c r="F570" s="47">
        <f>IF('②大会申し込みデータ'!H572="","",'②大会申し込みデータ'!H572)</f>
      </c>
      <c r="G570" s="47">
        <f>IF('②大会申し込みデータ'!H572="","",'②大会申し込みデータ'!I572)</f>
      </c>
      <c r="H570" s="47">
        <f>IF('②大会申し込みデータ'!H572="","",'②大会申し込みデータ'!K572&amp;" "&amp;'②大会申し込みデータ'!L572)</f>
      </c>
    </row>
    <row r="571" spans="1:8" ht="13.5">
      <c r="A571" s="47">
        <f>IF('②大会申し込みデータ'!H573="","",'②大会申し込みデータ'!A573)</f>
      </c>
      <c r="B571" s="47">
        <f>IF('②大会申し込みデータ'!H573="","",'②大会申し込みデータ'!B573)</f>
      </c>
      <c r="C571" s="47">
        <f>IF('②大会申し込みデータ'!H573="","",'②大会申し込みデータ'!C573)</f>
      </c>
      <c r="D571" s="47">
        <f>IF('②大会申し込みデータ'!H573="","",'②大会申し込みデータ'!E573)</f>
      </c>
      <c r="E571" s="47">
        <f>IF('②大会申し込みデータ'!H573="","","07")</f>
      </c>
      <c r="F571" s="47">
        <f>IF('②大会申し込みデータ'!H573="","",'②大会申し込みデータ'!H573)</f>
      </c>
      <c r="G571" s="47">
        <f>IF('②大会申し込みデータ'!H573="","",'②大会申し込みデータ'!I573)</f>
      </c>
      <c r="H571" s="47">
        <f>IF('②大会申し込みデータ'!H573="","",'②大会申し込みデータ'!K573&amp;" "&amp;'②大会申し込みデータ'!L573)</f>
      </c>
    </row>
    <row r="572" spans="1:8" ht="13.5">
      <c r="A572" s="47">
        <f>IF('②大会申し込みデータ'!H574="","",'②大会申し込みデータ'!A574)</f>
      </c>
      <c r="B572" s="47">
        <f>IF('②大会申し込みデータ'!H574="","",'②大会申し込みデータ'!B574)</f>
      </c>
      <c r="C572" s="47">
        <f>IF('②大会申し込みデータ'!H574="","",'②大会申し込みデータ'!C574)</f>
      </c>
      <c r="D572" s="47">
        <f>IF('②大会申し込みデータ'!H574="","",'②大会申し込みデータ'!E574)</f>
      </c>
      <c r="E572" s="47">
        <f>IF('②大会申し込みデータ'!H574="","","07")</f>
      </c>
      <c r="F572" s="47">
        <f>IF('②大会申し込みデータ'!H574="","",'②大会申し込みデータ'!H574)</f>
      </c>
      <c r="G572" s="47">
        <f>IF('②大会申し込みデータ'!H574="","",'②大会申し込みデータ'!I574)</f>
      </c>
      <c r="H572" s="47">
        <f>IF('②大会申し込みデータ'!H574="","",'②大会申し込みデータ'!K574&amp;" "&amp;'②大会申し込みデータ'!L574)</f>
      </c>
    </row>
    <row r="573" spans="1:8" ht="13.5">
      <c r="A573" s="47">
        <f>IF('②大会申し込みデータ'!H575="","",'②大会申し込みデータ'!A575)</f>
      </c>
      <c r="B573" s="47">
        <f>IF('②大会申し込みデータ'!H575="","",'②大会申し込みデータ'!B575)</f>
      </c>
      <c r="C573" s="47">
        <f>IF('②大会申し込みデータ'!H575="","",'②大会申し込みデータ'!C575)</f>
      </c>
      <c r="D573" s="47">
        <f>IF('②大会申し込みデータ'!H575="","",'②大会申し込みデータ'!E575)</f>
      </c>
      <c r="E573" s="47">
        <f>IF('②大会申し込みデータ'!H575="","","07")</f>
      </c>
      <c r="F573" s="47">
        <f>IF('②大会申し込みデータ'!H575="","",'②大会申し込みデータ'!H575)</f>
      </c>
      <c r="G573" s="47">
        <f>IF('②大会申し込みデータ'!H575="","",'②大会申し込みデータ'!I575)</f>
      </c>
      <c r="H573" s="47">
        <f>IF('②大会申し込みデータ'!H575="","",'②大会申し込みデータ'!K575&amp;" "&amp;'②大会申し込みデータ'!L575)</f>
      </c>
    </row>
    <row r="574" spans="1:8" ht="13.5">
      <c r="A574" s="47">
        <f>IF('②大会申し込みデータ'!H576="","",'②大会申し込みデータ'!A576)</f>
      </c>
      <c r="B574" s="47">
        <f>IF('②大会申し込みデータ'!H576="","",'②大会申し込みデータ'!B576)</f>
      </c>
      <c r="C574" s="47">
        <f>IF('②大会申し込みデータ'!H576="","",'②大会申し込みデータ'!C576)</f>
      </c>
      <c r="D574" s="47">
        <f>IF('②大会申し込みデータ'!H576="","",'②大会申し込みデータ'!E576)</f>
      </c>
      <c r="E574" s="47">
        <f>IF('②大会申し込みデータ'!H576="","","07")</f>
      </c>
      <c r="F574" s="47">
        <f>IF('②大会申し込みデータ'!H576="","",'②大会申し込みデータ'!H576)</f>
      </c>
      <c r="G574" s="47">
        <f>IF('②大会申し込みデータ'!H576="","",'②大会申し込みデータ'!I576)</f>
      </c>
      <c r="H574" s="47">
        <f>IF('②大会申し込みデータ'!H576="","",'②大会申し込みデータ'!K576&amp;" "&amp;'②大会申し込みデータ'!L576)</f>
      </c>
    </row>
    <row r="575" spans="1:8" ht="13.5">
      <c r="A575" s="47">
        <f>IF('②大会申し込みデータ'!H577="","",'②大会申し込みデータ'!A577)</f>
      </c>
      <c r="B575" s="47">
        <f>IF('②大会申し込みデータ'!H577="","",'②大会申し込みデータ'!B577)</f>
      </c>
      <c r="C575" s="47">
        <f>IF('②大会申し込みデータ'!H577="","",'②大会申し込みデータ'!C577)</f>
      </c>
      <c r="D575" s="47">
        <f>IF('②大会申し込みデータ'!H577="","",'②大会申し込みデータ'!E577)</f>
      </c>
      <c r="E575" s="47">
        <f>IF('②大会申し込みデータ'!H577="","","07")</f>
      </c>
      <c r="F575" s="47">
        <f>IF('②大会申し込みデータ'!H577="","",'②大会申し込みデータ'!H577)</f>
      </c>
      <c r="G575" s="47">
        <f>IF('②大会申し込みデータ'!H577="","",'②大会申し込みデータ'!I577)</f>
      </c>
      <c r="H575" s="47">
        <f>IF('②大会申し込みデータ'!H577="","",'②大会申し込みデータ'!K577&amp;" "&amp;'②大会申し込みデータ'!L577)</f>
      </c>
    </row>
    <row r="576" spans="1:8" ht="13.5">
      <c r="A576" s="47">
        <f>IF('②大会申し込みデータ'!H578="","",'②大会申し込みデータ'!A578)</f>
      </c>
      <c r="B576" s="47">
        <f>IF('②大会申し込みデータ'!H578="","",'②大会申し込みデータ'!B578)</f>
      </c>
      <c r="C576" s="47">
        <f>IF('②大会申し込みデータ'!H578="","",'②大会申し込みデータ'!C578)</f>
      </c>
      <c r="D576" s="47">
        <f>IF('②大会申し込みデータ'!H578="","",'②大会申し込みデータ'!E578)</f>
      </c>
      <c r="E576" s="47">
        <f>IF('②大会申し込みデータ'!H578="","","07")</f>
      </c>
      <c r="F576" s="47">
        <f>IF('②大会申し込みデータ'!H578="","",'②大会申し込みデータ'!H578)</f>
      </c>
      <c r="G576" s="47">
        <f>IF('②大会申し込みデータ'!H578="","",'②大会申し込みデータ'!I578)</f>
      </c>
      <c r="H576" s="47">
        <f>IF('②大会申し込みデータ'!H578="","",'②大会申し込みデータ'!K578&amp;" "&amp;'②大会申し込みデータ'!L578)</f>
      </c>
    </row>
    <row r="577" spans="1:8" ht="13.5">
      <c r="A577" s="47">
        <f>IF('②大会申し込みデータ'!H579="","",'②大会申し込みデータ'!A579)</f>
      </c>
      <c r="B577" s="47">
        <f>IF('②大会申し込みデータ'!H579="","",'②大会申し込みデータ'!B579)</f>
      </c>
      <c r="C577" s="47">
        <f>IF('②大会申し込みデータ'!H579="","",'②大会申し込みデータ'!C579)</f>
      </c>
      <c r="D577" s="47">
        <f>IF('②大会申し込みデータ'!H579="","",'②大会申し込みデータ'!E579)</f>
      </c>
      <c r="E577" s="47">
        <f>IF('②大会申し込みデータ'!H579="","","07")</f>
      </c>
      <c r="F577" s="47">
        <f>IF('②大会申し込みデータ'!H579="","",'②大会申し込みデータ'!H579)</f>
      </c>
      <c r="G577" s="47">
        <f>IF('②大会申し込みデータ'!H579="","",'②大会申し込みデータ'!I579)</f>
      </c>
      <c r="H577" s="47">
        <f>IF('②大会申し込みデータ'!H579="","",'②大会申し込みデータ'!K579&amp;" "&amp;'②大会申し込みデータ'!L579)</f>
      </c>
    </row>
    <row r="578" spans="1:8" ht="13.5">
      <c r="A578" s="47">
        <f>IF('②大会申し込みデータ'!H580="","",'②大会申し込みデータ'!A580)</f>
      </c>
      <c r="B578" s="47">
        <f>IF('②大会申し込みデータ'!H580="","",'②大会申し込みデータ'!B580)</f>
      </c>
      <c r="C578" s="47">
        <f>IF('②大会申し込みデータ'!H580="","",'②大会申し込みデータ'!C580)</f>
      </c>
      <c r="D578" s="47">
        <f>IF('②大会申し込みデータ'!H580="","",'②大会申し込みデータ'!E580)</f>
      </c>
      <c r="E578" s="47">
        <f>IF('②大会申し込みデータ'!H580="","","07")</f>
      </c>
      <c r="F578" s="47">
        <f>IF('②大会申し込みデータ'!H580="","",'②大会申し込みデータ'!H580)</f>
      </c>
      <c r="G578" s="47">
        <f>IF('②大会申し込みデータ'!H580="","",'②大会申し込みデータ'!I580)</f>
      </c>
      <c r="H578" s="47">
        <f>IF('②大会申し込みデータ'!H580="","",'②大会申し込みデータ'!K580&amp;" "&amp;'②大会申し込みデータ'!L580)</f>
      </c>
    </row>
    <row r="579" spans="1:8" ht="13.5">
      <c r="A579" s="47">
        <f>IF('②大会申し込みデータ'!H581="","",'②大会申し込みデータ'!A581)</f>
      </c>
      <c r="B579" s="47">
        <f>IF('②大会申し込みデータ'!H581="","",'②大会申し込みデータ'!B581)</f>
      </c>
      <c r="C579" s="47">
        <f>IF('②大会申し込みデータ'!H581="","",'②大会申し込みデータ'!C581)</f>
      </c>
      <c r="D579" s="47">
        <f>IF('②大会申し込みデータ'!H581="","",'②大会申し込みデータ'!E581)</f>
      </c>
      <c r="E579" s="47">
        <f>IF('②大会申し込みデータ'!H581="","","07")</f>
      </c>
      <c r="F579" s="47">
        <f>IF('②大会申し込みデータ'!H581="","",'②大会申し込みデータ'!H581)</f>
      </c>
      <c r="G579" s="47">
        <f>IF('②大会申し込みデータ'!H581="","",'②大会申し込みデータ'!I581)</f>
      </c>
      <c r="H579" s="47">
        <f>IF('②大会申し込みデータ'!H581="","",'②大会申し込みデータ'!K581&amp;" "&amp;'②大会申し込みデータ'!L581)</f>
      </c>
    </row>
    <row r="580" spans="1:8" ht="13.5">
      <c r="A580" s="47">
        <f>IF('②大会申し込みデータ'!H582="","",'②大会申し込みデータ'!A582)</f>
      </c>
      <c r="B580" s="47">
        <f>IF('②大会申し込みデータ'!H582="","",'②大会申し込みデータ'!B582)</f>
      </c>
      <c r="C580" s="47">
        <f>IF('②大会申し込みデータ'!H582="","",'②大会申し込みデータ'!C582)</f>
      </c>
      <c r="D580" s="47">
        <f>IF('②大会申し込みデータ'!H582="","",'②大会申し込みデータ'!E582)</f>
      </c>
      <c r="E580" s="47">
        <f>IF('②大会申し込みデータ'!H582="","","07")</f>
      </c>
      <c r="F580" s="47">
        <f>IF('②大会申し込みデータ'!H582="","",'②大会申し込みデータ'!H582)</f>
      </c>
      <c r="G580" s="47">
        <f>IF('②大会申し込みデータ'!H582="","",'②大会申し込みデータ'!I582)</f>
      </c>
      <c r="H580" s="47">
        <f>IF('②大会申し込みデータ'!H582="","",'②大会申し込みデータ'!K582&amp;" "&amp;'②大会申し込みデータ'!L582)</f>
      </c>
    </row>
    <row r="581" spans="1:8" ht="13.5">
      <c r="A581" s="47">
        <f>IF('②大会申し込みデータ'!H583="","",'②大会申し込みデータ'!A583)</f>
      </c>
      <c r="B581" s="47">
        <f>IF('②大会申し込みデータ'!H583="","",'②大会申し込みデータ'!B583)</f>
      </c>
      <c r="C581" s="47">
        <f>IF('②大会申し込みデータ'!H583="","",'②大会申し込みデータ'!C583)</f>
      </c>
      <c r="D581" s="47">
        <f>IF('②大会申し込みデータ'!H583="","",'②大会申し込みデータ'!E583)</f>
      </c>
      <c r="E581" s="47">
        <f>IF('②大会申し込みデータ'!H583="","","07")</f>
      </c>
      <c r="F581" s="47">
        <f>IF('②大会申し込みデータ'!H583="","",'②大会申し込みデータ'!H583)</f>
      </c>
      <c r="G581" s="47">
        <f>IF('②大会申し込みデータ'!H583="","",'②大会申し込みデータ'!I583)</f>
      </c>
      <c r="H581" s="47">
        <f>IF('②大会申し込みデータ'!H583="","",'②大会申し込みデータ'!K583&amp;" "&amp;'②大会申し込みデータ'!L583)</f>
      </c>
    </row>
    <row r="582" spans="1:8" ht="13.5">
      <c r="A582" s="47">
        <f>IF('②大会申し込みデータ'!H584="","",'②大会申し込みデータ'!A584)</f>
      </c>
      <c r="B582" s="47">
        <f>IF('②大会申し込みデータ'!H584="","",'②大会申し込みデータ'!B584)</f>
      </c>
      <c r="C582" s="47">
        <f>IF('②大会申し込みデータ'!H584="","",'②大会申し込みデータ'!C584)</f>
      </c>
      <c r="D582" s="47">
        <f>IF('②大会申し込みデータ'!H584="","",'②大会申し込みデータ'!E584)</f>
      </c>
      <c r="E582" s="47">
        <f>IF('②大会申し込みデータ'!H584="","","07")</f>
      </c>
      <c r="F582" s="47">
        <f>IF('②大会申し込みデータ'!H584="","",'②大会申し込みデータ'!H584)</f>
      </c>
      <c r="G582" s="47">
        <f>IF('②大会申し込みデータ'!H584="","",'②大会申し込みデータ'!I584)</f>
      </c>
      <c r="H582" s="47">
        <f>IF('②大会申し込みデータ'!H584="","",'②大会申し込みデータ'!K584&amp;" "&amp;'②大会申し込みデータ'!L584)</f>
      </c>
    </row>
    <row r="583" spans="1:8" ht="13.5">
      <c r="A583" s="47">
        <f>IF('②大会申し込みデータ'!H585="","",'②大会申し込みデータ'!A585)</f>
      </c>
      <c r="B583" s="47">
        <f>IF('②大会申し込みデータ'!H585="","",'②大会申し込みデータ'!B585)</f>
      </c>
      <c r="C583" s="47">
        <f>IF('②大会申し込みデータ'!H585="","",'②大会申し込みデータ'!C585)</f>
      </c>
      <c r="D583" s="47">
        <f>IF('②大会申し込みデータ'!H585="","",'②大会申し込みデータ'!E585)</f>
      </c>
      <c r="E583" s="47">
        <f>IF('②大会申し込みデータ'!H585="","","07")</f>
      </c>
      <c r="F583" s="47">
        <f>IF('②大会申し込みデータ'!H585="","",'②大会申し込みデータ'!H585)</f>
      </c>
      <c r="G583" s="47">
        <f>IF('②大会申し込みデータ'!H585="","",'②大会申し込みデータ'!I585)</f>
      </c>
      <c r="H583" s="47">
        <f>IF('②大会申し込みデータ'!H585="","",'②大会申し込みデータ'!K585&amp;" "&amp;'②大会申し込みデータ'!L585)</f>
      </c>
    </row>
    <row r="584" spans="1:8" ht="13.5">
      <c r="A584" s="47">
        <f>IF('②大会申し込みデータ'!H586="","",'②大会申し込みデータ'!A586)</f>
      </c>
      <c r="B584" s="47">
        <f>IF('②大会申し込みデータ'!H586="","",'②大会申し込みデータ'!B586)</f>
      </c>
      <c r="C584" s="47">
        <f>IF('②大会申し込みデータ'!H586="","",'②大会申し込みデータ'!C586)</f>
      </c>
      <c r="D584" s="47">
        <f>IF('②大会申し込みデータ'!H586="","",'②大会申し込みデータ'!E586)</f>
      </c>
      <c r="E584" s="47">
        <f>IF('②大会申し込みデータ'!H586="","","07")</f>
      </c>
      <c r="F584" s="47">
        <f>IF('②大会申し込みデータ'!H586="","",'②大会申し込みデータ'!H586)</f>
      </c>
      <c r="G584" s="47">
        <f>IF('②大会申し込みデータ'!H586="","",'②大会申し込みデータ'!I586)</f>
      </c>
      <c r="H584" s="47">
        <f>IF('②大会申し込みデータ'!H586="","",'②大会申し込みデータ'!K586&amp;" "&amp;'②大会申し込みデータ'!L586)</f>
      </c>
    </row>
    <row r="585" spans="1:8" ht="13.5">
      <c r="A585" s="47">
        <f>IF('②大会申し込みデータ'!H587="","",'②大会申し込みデータ'!A587)</f>
      </c>
      <c r="B585" s="47">
        <f>IF('②大会申し込みデータ'!H587="","",'②大会申し込みデータ'!B587)</f>
      </c>
      <c r="C585" s="47">
        <f>IF('②大会申し込みデータ'!H587="","",'②大会申し込みデータ'!C587)</f>
      </c>
      <c r="D585" s="47">
        <f>IF('②大会申し込みデータ'!H587="","",'②大会申し込みデータ'!E587)</f>
      </c>
      <c r="E585" s="47">
        <f>IF('②大会申し込みデータ'!H587="","","07")</f>
      </c>
      <c r="F585" s="47">
        <f>IF('②大会申し込みデータ'!H587="","",'②大会申し込みデータ'!H587)</f>
      </c>
      <c r="G585" s="47">
        <f>IF('②大会申し込みデータ'!H587="","",'②大会申し込みデータ'!I587)</f>
      </c>
      <c r="H585" s="47">
        <f>IF('②大会申し込みデータ'!H587="","",'②大会申し込みデータ'!K587&amp;" "&amp;'②大会申し込みデータ'!L587)</f>
      </c>
    </row>
    <row r="586" spans="1:8" ht="13.5">
      <c r="A586" s="47">
        <f>IF('②大会申し込みデータ'!H588="","",'②大会申し込みデータ'!A588)</f>
      </c>
      <c r="B586" s="47">
        <f>IF('②大会申し込みデータ'!H588="","",'②大会申し込みデータ'!B588)</f>
      </c>
      <c r="C586" s="47">
        <f>IF('②大会申し込みデータ'!H588="","",'②大会申し込みデータ'!C588)</f>
      </c>
      <c r="D586" s="47">
        <f>IF('②大会申し込みデータ'!H588="","",'②大会申し込みデータ'!E588)</f>
      </c>
      <c r="E586" s="47">
        <f>IF('②大会申し込みデータ'!H588="","","07")</f>
      </c>
      <c r="F586" s="47">
        <f>IF('②大会申し込みデータ'!H588="","",'②大会申し込みデータ'!H588)</f>
      </c>
      <c r="G586" s="47">
        <f>IF('②大会申し込みデータ'!H588="","",'②大会申し込みデータ'!I588)</f>
      </c>
      <c r="H586" s="47">
        <f>IF('②大会申し込みデータ'!H588="","",'②大会申し込みデータ'!K588&amp;" "&amp;'②大会申し込みデータ'!L588)</f>
      </c>
    </row>
    <row r="587" spans="1:8" ht="13.5">
      <c r="A587" s="47">
        <f>IF('②大会申し込みデータ'!H589="","",'②大会申し込みデータ'!A589)</f>
      </c>
      <c r="B587" s="47">
        <f>IF('②大会申し込みデータ'!H589="","",'②大会申し込みデータ'!B589)</f>
      </c>
      <c r="C587" s="47">
        <f>IF('②大会申し込みデータ'!H589="","",'②大会申し込みデータ'!C589)</f>
      </c>
      <c r="D587" s="47">
        <f>IF('②大会申し込みデータ'!H589="","",'②大会申し込みデータ'!E589)</f>
      </c>
      <c r="E587" s="47">
        <f>IF('②大会申し込みデータ'!H589="","","07")</f>
      </c>
      <c r="F587" s="47">
        <f>IF('②大会申し込みデータ'!H589="","",'②大会申し込みデータ'!H589)</f>
      </c>
      <c r="G587" s="47">
        <f>IF('②大会申し込みデータ'!H589="","",'②大会申し込みデータ'!I589)</f>
      </c>
      <c r="H587" s="47">
        <f>IF('②大会申し込みデータ'!H589="","",'②大会申し込みデータ'!K589&amp;" "&amp;'②大会申し込みデータ'!L589)</f>
      </c>
    </row>
    <row r="588" spans="1:8" ht="13.5">
      <c r="A588" s="47">
        <f>IF('②大会申し込みデータ'!H590="","",'②大会申し込みデータ'!A590)</f>
      </c>
      <c r="B588" s="47">
        <f>IF('②大会申し込みデータ'!H590="","",'②大会申し込みデータ'!B590)</f>
      </c>
      <c r="C588" s="47">
        <f>IF('②大会申し込みデータ'!H590="","",'②大会申し込みデータ'!C590)</f>
      </c>
      <c r="D588" s="47">
        <f>IF('②大会申し込みデータ'!H590="","",'②大会申し込みデータ'!E590)</f>
      </c>
      <c r="E588" s="47">
        <f>IF('②大会申し込みデータ'!H590="","","07")</f>
      </c>
      <c r="F588" s="47">
        <f>IF('②大会申し込みデータ'!H590="","",'②大会申し込みデータ'!H590)</f>
      </c>
      <c r="G588" s="47">
        <f>IF('②大会申し込みデータ'!H590="","",'②大会申し込みデータ'!I590)</f>
      </c>
      <c r="H588" s="47">
        <f>IF('②大会申し込みデータ'!H590="","",'②大会申し込みデータ'!K590&amp;" "&amp;'②大会申し込みデータ'!L590)</f>
      </c>
    </row>
    <row r="589" spans="1:8" ht="13.5">
      <c r="A589" s="47">
        <f>IF('②大会申し込みデータ'!H591="","",'②大会申し込みデータ'!A591)</f>
      </c>
      <c r="B589" s="47">
        <f>IF('②大会申し込みデータ'!H591="","",'②大会申し込みデータ'!B591)</f>
      </c>
      <c r="C589" s="47">
        <f>IF('②大会申し込みデータ'!H591="","",'②大会申し込みデータ'!C591)</f>
      </c>
      <c r="D589" s="47">
        <f>IF('②大会申し込みデータ'!H591="","",'②大会申し込みデータ'!E591)</f>
      </c>
      <c r="E589" s="47">
        <f>IF('②大会申し込みデータ'!H591="","","07")</f>
      </c>
      <c r="F589" s="47">
        <f>IF('②大会申し込みデータ'!H591="","",'②大会申し込みデータ'!H591)</f>
      </c>
      <c r="G589" s="47">
        <f>IF('②大会申し込みデータ'!H591="","",'②大会申し込みデータ'!I591)</f>
      </c>
      <c r="H589" s="47">
        <f>IF('②大会申し込みデータ'!H591="","",'②大会申し込みデータ'!K591&amp;" "&amp;'②大会申し込みデータ'!L591)</f>
      </c>
    </row>
    <row r="590" spans="1:8" ht="13.5">
      <c r="A590" s="47">
        <f>IF('②大会申し込みデータ'!H592="","",'②大会申し込みデータ'!A592)</f>
      </c>
      <c r="B590" s="47">
        <f>IF('②大会申し込みデータ'!H592="","",'②大会申し込みデータ'!B592)</f>
      </c>
      <c r="C590" s="47">
        <f>IF('②大会申し込みデータ'!H592="","",'②大会申し込みデータ'!C592)</f>
      </c>
      <c r="D590" s="47">
        <f>IF('②大会申し込みデータ'!H592="","",'②大会申し込みデータ'!E592)</f>
      </c>
      <c r="E590" s="47">
        <f>IF('②大会申し込みデータ'!H592="","","07")</f>
      </c>
      <c r="F590" s="47">
        <f>IF('②大会申し込みデータ'!H592="","",'②大会申し込みデータ'!H592)</f>
      </c>
      <c r="G590" s="47">
        <f>IF('②大会申し込みデータ'!H592="","",'②大会申し込みデータ'!I592)</f>
      </c>
      <c r="H590" s="47">
        <f>IF('②大会申し込みデータ'!H592="","",'②大会申し込みデータ'!K592&amp;" "&amp;'②大会申し込みデータ'!L592)</f>
      </c>
    </row>
    <row r="591" spans="1:8" ht="13.5">
      <c r="A591" s="47">
        <f>IF('②大会申し込みデータ'!H593="","",'②大会申し込みデータ'!A593)</f>
      </c>
      <c r="B591" s="47">
        <f>IF('②大会申し込みデータ'!H593="","",'②大会申し込みデータ'!B593)</f>
      </c>
      <c r="C591" s="47">
        <f>IF('②大会申し込みデータ'!H593="","",'②大会申し込みデータ'!C593)</f>
      </c>
      <c r="D591" s="47">
        <f>IF('②大会申し込みデータ'!H593="","",'②大会申し込みデータ'!E593)</f>
      </c>
      <c r="E591" s="47">
        <f>IF('②大会申し込みデータ'!H593="","","07")</f>
      </c>
      <c r="F591" s="47">
        <f>IF('②大会申し込みデータ'!H593="","",'②大会申し込みデータ'!H593)</f>
      </c>
      <c r="G591" s="47">
        <f>IF('②大会申し込みデータ'!H593="","",'②大会申し込みデータ'!I593)</f>
      </c>
      <c r="H591" s="47">
        <f>IF('②大会申し込みデータ'!H593="","",'②大会申し込みデータ'!K593&amp;" "&amp;'②大会申し込みデータ'!L593)</f>
      </c>
    </row>
    <row r="592" spans="1:8" ht="13.5">
      <c r="A592" s="47">
        <f>IF('②大会申し込みデータ'!H594="","",'②大会申し込みデータ'!A594)</f>
      </c>
      <c r="B592" s="47">
        <f>IF('②大会申し込みデータ'!H594="","",'②大会申し込みデータ'!B594)</f>
      </c>
      <c r="C592" s="47">
        <f>IF('②大会申し込みデータ'!H594="","",'②大会申し込みデータ'!C594)</f>
      </c>
      <c r="D592" s="47">
        <f>IF('②大会申し込みデータ'!H594="","",'②大会申し込みデータ'!E594)</f>
      </c>
      <c r="E592" s="47">
        <f>IF('②大会申し込みデータ'!H594="","","07")</f>
      </c>
      <c r="F592" s="47">
        <f>IF('②大会申し込みデータ'!H594="","",'②大会申し込みデータ'!H594)</f>
      </c>
      <c r="G592" s="47">
        <f>IF('②大会申し込みデータ'!H594="","",'②大会申し込みデータ'!I594)</f>
      </c>
      <c r="H592" s="47">
        <f>IF('②大会申し込みデータ'!H594="","",'②大会申し込みデータ'!K594&amp;" "&amp;'②大会申し込みデータ'!L594)</f>
      </c>
    </row>
    <row r="593" spans="1:8" ht="13.5">
      <c r="A593" s="47">
        <f>IF('②大会申し込みデータ'!H595="","",'②大会申し込みデータ'!A595)</f>
      </c>
      <c r="B593" s="47">
        <f>IF('②大会申し込みデータ'!H595="","",'②大会申し込みデータ'!B595)</f>
      </c>
      <c r="C593" s="47">
        <f>IF('②大会申し込みデータ'!H595="","",'②大会申し込みデータ'!C595)</f>
      </c>
      <c r="D593" s="47">
        <f>IF('②大会申し込みデータ'!H595="","",'②大会申し込みデータ'!E595)</f>
      </c>
      <c r="E593" s="47">
        <f>IF('②大会申し込みデータ'!H595="","","07")</f>
      </c>
      <c r="F593" s="47">
        <f>IF('②大会申し込みデータ'!H595="","",'②大会申し込みデータ'!H595)</f>
      </c>
      <c r="G593" s="47">
        <f>IF('②大会申し込みデータ'!H595="","",'②大会申し込みデータ'!I595)</f>
      </c>
      <c r="H593" s="47">
        <f>IF('②大会申し込みデータ'!H595="","",'②大会申し込みデータ'!K595&amp;" "&amp;'②大会申し込みデータ'!L595)</f>
      </c>
    </row>
    <row r="594" spans="1:8" ht="13.5">
      <c r="A594" s="47">
        <f>IF('②大会申し込みデータ'!H596="","",'②大会申し込みデータ'!A596)</f>
      </c>
      <c r="B594" s="47">
        <f>IF('②大会申し込みデータ'!H596="","",'②大会申し込みデータ'!B596)</f>
      </c>
      <c r="C594" s="47">
        <f>IF('②大会申し込みデータ'!H596="","",'②大会申し込みデータ'!C596)</f>
      </c>
      <c r="D594" s="47">
        <f>IF('②大会申し込みデータ'!H596="","",'②大会申し込みデータ'!E596)</f>
      </c>
      <c r="E594" s="47">
        <f>IF('②大会申し込みデータ'!H596="","","07")</f>
      </c>
      <c r="F594" s="47">
        <f>IF('②大会申し込みデータ'!H596="","",'②大会申し込みデータ'!H596)</f>
      </c>
      <c r="G594" s="47">
        <f>IF('②大会申し込みデータ'!H596="","",'②大会申し込みデータ'!I596)</f>
      </c>
      <c r="H594" s="47">
        <f>IF('②大会申し込みデータ'!H596="","",'②大会申し込みデータ'!K596&amp;" "&amp;'②大会申し込みデータ'!L596)</f>
      </c>
    </row>
    <row r="595" spans="1:8" ht="13.5">
      <c r="A595" s="47">
        <f>IF('②大会申し込みデータ'!H597="","",'②大会申し込みデータ'!A597)</f>
      </c>
      <c r="B595" s="47">
        <f>IF('②大会申し込みデータ'!H597="","",'②大会申し込みデータ'!B597)</f>
      </c>
      <c r="C595" s="47">
        <f>IF('②大会申し込みデータ'!H597="","",'②大会申し込みデータ'!C597)</f>
      </c>
      <c r="D595" s="47">
        <f>IF('②大会申し込みデータ'!H597="","",'②大会申し込みデータ'!E597)</f>
      </c>
      <c r="E595" s="47">
        <f>IF('②大会申し込みデータ'!H597="","","07")</f>
      </c>
      <c r="F595" s="47">
        <f>IF('②大会申し込みデータ'!H597="","",'②大会申し込みデータ'!H597)</f>
      </c>
      <c r="G595" s="47">
        <f>IF('②大会申し込みデータ'!H597="","",'②大会申し込みデータ'!I597)</f>
      </c>
      <c r="H595" s="47">
        <f>IF('②大会申し込みデータ'!H597="","",'②大会申し込みデータ'!K597&amp;" "&amp;'②大会申し込みデータ'!L597)</f>
      </c>
    </row>
    <row r="596" spans="1:8" ht="13.5">
      <c r="A596" s="47">
        <f>IF('②大会申し込みデータ'!H598="","",'②大会申し込みデータ'!A598)</f>
      </c>
      <c r="B596" s="47">
        <f>IF('②大会申し込みデータ'!H598="","",'②大会申し込みデータ'!B598)</f>
      </c>
      <c r="C596" s="47">
        <f>IF('②大会申し込みデータ'!H598="","",'②大会申し込みデータ'!C598)</f>
      </c>
      <c r="D596" s="47">
        <f>IF('②大会申し込みデータ'!H598="","",'②大会申し込みデータ'!E598)</f>
      </c>
      <c r="E596" s="47">
        <f>IF('②大会申し込みデータ'!H598="","","07")</f>
      </c>
      <c r="F596" s="47">
        <f>IF('②大会申し込みデータ'!H598="","",'②大会申し込みデータ'!H598)</f>
      </c>
      <c r="G596" s="47">
        <f>IF('②大会申し込みデータ'!H598="","",'②大会申し込みデータ'!I598)</f>
      </c>
      <c r="H596" s="47">
        <f>IF('②大会申し込みデータ'!H598="","",'②大会申し込みデータ'!K598&amp;" "&amp;'②大会申し込みデータ'!L598)</f>
      </c>
    </row>
    <row r="597" spans="1:8" ht="13.5">
      <c r="A597" s="47">
        <f>IF('②大会申し込みデータ'!H599="","",'②大会申し込みデータ'!A599)</f>
      </c>
      <c r="B597" s="47">
        <f>IF('②大会申し込みデータ'!H599="","",'②大会申し込みデータ'!B599)</f>
      </c>
      <c r="C597" s="47">
        <f>IF('②大会申し込みデータ'!H599="","",'②大会申し込みデータ'!C599)</f>
      </c>
      <c r="D597" s="47">
        <f>IF('②大会申し込みデータ'!H599="","",'②大会申し込みデータ'!E599)</f>
      </c>
      <c r="E597" s="47">
        <f>IF('②大会申し込みデータ'!H599="","","07")</f>
      </c>
      <c r="F597" s="47">
        <f>IF('②大会申し込みデータ'!H599="","",'②大会申し込みデータ'!H599)</f>
      </c>
      <c r="G597" s="47">
        <f>IF('②大会申し込みデータ'!H599="","",'②大会申し込みデータ'!I599)</f>
      </c>
      <c r="H597" s="47">
        <f>IF('②大会申し込みデータ'!H599="","",'②大会申し込みデータ'!K599&amp;" "&amp;'②大会申し込みデータ'!L599)</f>
      </c>
    </row>
    <row r="598" spans="1:8" ht="13.5">
      <c r="A598" s="47">
        <f>IF('②大会申し込みデータ'!H600="","",'②大会申し込みデータ'!A600)</f>
      </c>
      <c r="B598" s="47">
        <f>IF('②大会申し込みデータ'!H600="","",'②大会申し込みデータ'!B600)</f>
      </c>
      <c r="C598" s="47">
        <f>IF('②大会申し込みデータ'!H600="","",'②大会申し込みデータ'!C600)</f>
      </c>
      <c r="D598" s="47">
        <f>IF('②大会申し込みデータ'!H600="","",'②大会申し込みデータ'!E600)</f>
      </c>
      <c r="E598" s="47">
        <f>IF('②大会申し込みデータ'!H600="","","07")</f>
      </c>
      <c r="F598" s="47">
        <f>IF('②大会申し込みデータ'!H600="","",'②大会申し込みデータ'!H600)</f>
      </c>
      <c r="G598" s="47">
        <f>IF('②大会申し込みデータ'!H600="","",'②大会申し込みデータ'!I600)</f>
      </c>
      <c r="H598" s="47">
        <f>IF('②大会申し込みデータ'!H600="","",'②大会申し込みデータ'!K600&amp;" "&amp;'②大会申し込みデータ'!L600)</f>
      </c>
    </row>
    <row r="599" spans="1:8" ht="13.5">
      <c r="A599" s="47">
        <f>IF('②大会申し込みデータ'!H601="","",'②大会申し込みデータ'!A601)</f>
      </c>
      <c r="B599" s="47">
        <f>IF('②大会申し込みデータ'!H601="","",'②大会申し込みデータ'!B601)</f>
      </c>
      <c r="C599" s="47">
        <f>IF('②大会申し込みデータ'!H601="","",'②大会申し込みデータ'!C601)</f>
      </c>
      <c r="D599" s="47">
        <f>IF('②大会申し込みデータ'!H601="","",'②大会申し込みデータ'!E601)</f>
      </c>
      <c r="E599" s="47">
        <f>IF('②大会申し込みデータ'!H601="","","07")</f>
      </c>
      <c r="F599" s="47">
        <f>IF('②大会申し込みデータ'!H601="","",'②大会申し込みデータ'!H601)</f>
      </c>
      <c r="G599" s="47">
        <f>IF('②大会申し込みデータ'!H601="","",'②大会申し込みデータ'!I601)</f>
      </c>
      <c r="H599" s="47">
        <f>IF('②大会申し込みデータ'!H601="","",'②大会申し込みデータ'!K601&amp;" "&amp;'②大会申し込みデータ'!L601)</f>
      </c>
    </row>
    <row r="600" spans="1:8" ht="13.5">
      <c r="A600" s="47">
        <f>IF('②大会申し込みデータ'!H602="","",'②大会申し込みデータ'!A602)</f>
      </c>
      <c r="B600" s="47">
        <f>IF('②大会申し込みデータ'!H602="","",'②大会申し込みデータ'!B602)</f>
      </c>
      <c r="C600" s="47">
        <f>IF('②大会申し込みデータ'!H602="","",'②大会申し込みデータ'!C602)</f>
      </c>
      <c r="D600" s="47">
        <f>IF('②大会申し込みデータ'!H602="","",'②大会申し込みデータ'!E602)</f>
      </c>
      <c r="E600" s="47">
        <f>IF('②大会申し込みデータ'!H602="","","07")</f>
      </c>
      <c r="F600" s="47">
        <f>IF('②大会申し込みデータ'!H602="","",'②大会申し込みデータ'!H602)</f>
      </c>
      <c r="G600" s="47">
        <f>IF('②大会申し込みデータ'!H602="","",'②大会申し込みデータ'!I602)</f>
      </c>
      <c r="H600" s="47">
        <f>IF('②大会申し込みデータ'!H602="","",'②大会申し込みデータ'!K602&amp;" "&amp;'②大会申し込みデータ'!L602)</f>
      </c>
    </row>
  </sheetData>
  <sheetProtection sheet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7"/>
  <sheetViews>
    <sheetView zoomScalePageLayoutView="0" workbookViewId="0" topLeftCell="A19">
      <selection activeCell="A1" sqref="A1"/>
    </sheetView>
  </sheetViews>
  <sheetFormatPr defaultColWidth="9.140625" defaultRowHeight="16.5" customHeight="1"/>
  <cols>
    <col min="1" max="1" width="15.57421875" style="0" customWidth="1"/>
    <col min="2" max="2" width="5.421875" style="1" bestFit="1" customWidth="1"/>
  </cols>
  <sheetData>
    <row r="1" ht="16.5" customHeight="1">
      <c r="A1" t="s">
        <v>62</v>
      </c>
    </row>
    <row r="3" spans="1:3" ht="16.5" customHeight="1">
      <c r="A3" t="s">
        <v>52</v>
      </c>
      <c r="B3" s="1" t="s">
        <v>321</v>
      </c>
      <c r="C3" t="s">
        <v>78</v>
      </c>
    </row>
    <row r="4" spans="1:3" ht="16.5" customHeight="1">
      <c r="A4" t="s">
        <v>7</v>
      </c>
      <c r="B4" s="1" t="s">
        <v>322</v>
      </c>
      <c r="C4" t="s">
        <v>79</v>
      </c>
    </row>
    <row r="5" spans="1:3" ht="16.5" customHeight="1">
      <c r="A5" t="s">
        <v>323</v>
      </c>
      <c r="B5" s="1" t="s">
        <v>162</v>
      </c>
      <c r="C5" t="s">
        <v>80</v>
      </c>
    </row>
    <row r="6" spans="1:3" ht="16.5" customHeight="1">
      <c r="A6" t="s">
        <v>324</v>
      </c>
      <c r="B6" s="1" t="s">
        <v>163</v>
      </c>
      <c r="C6" t="s">
        <v>81</v>
      </c>
    </row>
    <row r="7" spans="1:3" ht="16.5" customHeight="1">
      <c r="A7" t="s">
        <v>9</v>
      </c>
      <c r="B7" s="1" t="s">
        <v>164</v>
      </c>
      <c r="C7" t="s">
        <v>82</v>
      </c>
    </row>
    <row r="8" spans="1:3" ht="16.5" customHeight="1">
      <c r="A8" t="s">
        <v>10</v>
      </c>
      <c r="B8" s="1" t="s">
        <v>165</v>
      </c>
      <c r="C8" t="s">
        <v>83</v>
      </c>
    </row>
    <row r="9" spans="1:3" ht="16.5" customHeight="1">
      <c r="A9" t="s">
        <v>53</v>
      </c>
      <c r="B9" s="1" t="s">
        <v>166</v>
      </c>
      <c r="C9" t="s">
        <v>84</v>
      </c>
    </row>
    <row r="10" spans="1:3" ht="16.5" customHeight="1">
      <c r="A10" t="s">
        <v>54</v>
      </c>
      <c r="B10" s="1" t="s">
        <v>167</v>
      </c>
      <c r="C10" t="s">
        <v>85</v>
      </c>
    </row>
    <row r="11" spans="1:3" ht="16.5" customHeight="1">
      <c r="A11" t="s">
        <v>55</v>
      </c>
      <c r="B11" s="1" t="s">
        <v>168</v>
      </c>
      <c r="C11" t="s">
        <v>86</v>
      </c>
    </row>
    <row r="12" spans="1:3" ht="16.5" customHeight="1">
      <c r="A12" t="s">
        <v>325</v>
      </c>
      <c r="B12" s="1" t="s">
        <v>169</v>
      </c>
      <c r="C12" t="s">
        <v>87</v>
      </c>
    </row>
    <row r="13" spans="1:3" ht="16.5" customHeight="1">
      <c r="A13" t="s">
        <v>56</v>
      </c>
      <c r="B13" s="1" t="s">
        <v>170</v>
      </c>
      <c r="C13" t="s">
        <v>88</v>
      </c>
    </row>
    <row r="14" spans="1:3" ht="16.5" customHeight="1">
      <c r="A14" t="s">
        <v>326</v>
      </c>
      <c r="B14" s="1" t="s">
        <v>171</v>
      </c>
      <c r="C14" t="s">
        <v>89</v>
      </c>
    </row>
    <row r="15" spans="1:3" ht="16.5" customHeight="1">
      <c r="A15" t="s">
        <v>57</v>
      </c>
      <c r="B15" s="1" t="s">
        <v>172</v>
      </c>
      <c r="C15" t="s">
        <v>90</v>
      </c>
    </row>
    <row r="16" spans="1:3" ht="16.5" customHeight="1">
      <c r="A16" t="s">
        <v>58</v>
      </c>
      <c r="B16" s="1" t="s">
        <v>173</v>
      </c>
      <c r="C16" t="s">
        <v>91</v>
      </c>
    </row>
    <row r="17" spans="1:3" ht="16.5" customHeight="1">
      <c r="A17" t="s">
        <v>59</v>
      </c>
      <c r="B17" s="1" t="s">
        <v>174</v>
      </c>
      <c r="C17" t="s">
        <v>92</v>
      </c>
    </row>
    <row r="18" spans="1:3" ht="16.5" customHeight="1">
      <c r="A18" t="s">
        <v>60</v>
      </c>
      <c r="B18" s="1" t="s">
        <v>175</v>
      </c>
      <c r="C18" t="s">
        <v>93</v>
      </c>
    </row>
    <row r="19" spans="1:3" ht="16.5" customHeight="1">
      <c r="A19" t="s">
        <v>61</v>
      </c>
      <c r="B19" s="1" t="s">
        <v>176</v>
      </c>
      <c r="C19" t="s">
        <v>94</v>
      </c>
    </row>
    <row r="20" spans="1:3" ht="16.5" customHeight="1">
      <c r="A20" t="s">
        <v>378</v>
      </c>
      <c r="B20" s="1" t="s">
        <v>177</v>
      </c>
      <c r="C20" t="s">
        <v>95</v>
      </c>
    </row>
    <row r="21" spans="1:3" ht="16.5" customHeight="1">
      <c r="A21" t="s">
        <v>327</v>
      </c>
      <c r="B21" s="1" t="s">
        <v>178</v>
      </c>
      <c r="C21" t="s">
        <v>96</v>
      </c>
    </row>
    <row r="22" spans="1:3" ht="16.5" customHeight="1">
      <c r="A22" t="s">
        <v>328</v>
      </c>
      <c r="B22" s="1" t="s">
        <v>329</v>
      </c>
      <c r="C22" t="s">
        <v>97</v>
      </c>
    </row>
    <row r="23" spans="1:3" ht="16.5" customHeight="1">
      <c r="A23" t="s">
        <v>330</v>
      </c>
      <c r="B23" s="1" t="s">
        <v>331</v>
      </c>
      <c r="C23" t="s">
        <v>98</v>
      </c>
    </row>
    <row r="24" spans="1:3" ht="16.5" customHeight="1">
      <c r="A24" t="s">
        <v>332</v>
      </c>
      <c r="B24" s="1" t="s">
        <v>179</v>
      </c>
      <c r="C24" t="s">
        <v>99</v>
      </c>
    </row>
    <row r="25" spans="1:3" ht="16.5" customHeight="1">
      <c r="A25" t="s">
        <v>333</v>
      </c>
      <c r="B25" s="1" t="s">
        <v>180</v>
      </c>
      <c r="C25" t="s">
        <v>100</v>
      </c>
    </row>
    <row r="26" spans="1:3" ht="16.5" customHeight="1">
      <c r="A26" t="s">
        <v>334</v>
      </c>
      <c r="B26" s="1" t="s">
        <v>181</v>
      </c>
      <c r="C26" t="s">
        <v>101</v>
      </c>
    </row>
    <row r="27" spans="1:3" ht="16.5" customHeight="1">
      <c r="A27" t="s">
        <v>335</v>
      </c>
      <c r="B27" s="1" t="s">
        <v>182</v>
      </c>
      <c r="C27" t="s">
        <v>102</v>
      </c>
    </row>
    <row r="28" spans="1:3" ht="16.5" customHeight="1">
      <c r="A28" t="s">
        <v>336</v>
      </c>
      <c r="B28" s="1" t="s">
        <v>183</v>
      </c>
      <c r="C28" t="s">
        <v>103</v>
      </c>
    </row>
    <row r="29" spans="1:3" ht="16.5" customHeight="1">
      <c r="A29" t="s">
        <v>337</v>
      </c>
      <c r="B29" s="1" t="s">
        <v>184</v>
      </c>
      <c r="C29" t="s">
        <v>104</v>
      </c>
    </row>
    <row r="30" spans="1:3" ht="16.5" customHeight="1">
      <c r="A30" t="s">
        <v>338</v>
      </c>
      <c r="B30" s="1" t="s">
        <v>185</v>
      </c>
      <c r="C30" t="s">
        <v>105</v>
      </c>
    </row>
    <row r="31" spans="1:3" ht="16.5" customHeight="1">
      <c r="A31" t="s">
        <v>339</v>
      </c>
      <c r="B31" s="1" t="s">
        <v>186</v>
      </c>
      <c r="C31" t="s">
        <v>106</v>
      </c>
    </row>
    <row r="32" spans="1:3" ht="16.5" customHeight="1">
      <c r="A32" t="s">
        <v>340</v>
      </c>
      <c r="B32" s="1" t="s">
        <v>187</v>
      </c>
      <c r="C32" t="s">
        <v>107</v>
      </c>
    </row>
    <row r="33" spans="1:3" ht="16.5" customHeight="1">
      <c r="A33" t="s">
        <v>341</v>
      </c>
      <c r="B33" s="1" t="s">
        <v>188</v>
      </c>
      <c r="C33" t="s">
        <v>108</v>
      </c>
    </row>
    <row r="34" spans="1:3" ht="16.5" customHeight="1">
      <c r="A34" t="s">
        <v>342</v>
      </c>
      <c r="B34" s="1" t="s">
        <v>189</v>
      </c>
      <c r="C34" t="s">
        <v>109</v>
      </c>
    </row>
    <row r="35" spans="1:3" ht="16.5" customHeight="1">
      <c r="A35" t="s">
        <v>343</v>
      </c>
      <c r="B35" s="1" t="s">
        <v>190</v>
      </c>
      <c r="C35" t="s">
        <v>110</v>
      </c>
    </row>
    <row r="36" spans="1:3" ht="16.5" customHeight="1">
      <c r="A36" t="s">
        <v>344</v>
      </c>
      <c r="B36" s="1" t="s">
        <v>191</v>
      </c>
      <c r="C36" t="s">
        <v>111</v>
      </c>
    </row>
    <row r="37" spans="1:3" ht="16.5" customHeight="1">
      <c r="A37" t="s">
        <v>345</v>
      </c>
      <c r="B37" s="1" t="s">
        <v>192</v>
      </c>
      <c r="C37" t="s">
        <v>112</v>
      </c>
    </row>
    <row r="38" spans="1:3" ht="16.5" customHeight="1">
      <c r="A38" t="s">
        <v>346</v>
      </c>
      <c r="B38" s="1" t="s">
        <v>193</v>
      </c>
      <c r="C38" t="s">
        <v>113</v>
      </c>
    </row>
    <row r="39" spans="1:3" ht="16.5" customHeight="1">
      <c r="A39" t="s">
        <v>347</v>
      </c>
      <c r="B39" s="1" t="s">
        <v>194</v>
      </c>
      <c r="C39" t="s">
        <v>114</v>
      </c>
    </row>
    <row r="40" spans="1:3" ht="16.5" customHeight="1">
      <c r="A40" t="s">
        <v>348</v>
      </c>
      <c r="B40" s="1" t="s">
        <v>195</v>
      </c>
      <c r="C40" t="s">
        <v>115</v>
      </c>
    </row>
    <row r="41" spans="1:3" ht="16.5" customHeight="1">
      <c r="A41" t="s">
        <v>349</v>
      </c>
      <c r="B41" s="1" t="s">
        <v>196</v>
      </c>
      <c r="C41" t="s">
        <v>116</v>
      </c>
    </row>
    <row r="42" spans="1:3" ht="16.5" customHeight="1">
      <c r="A42" t="s">
        <v>350</v>
      </c>
      <c r="B42" s="1" t="s">
        <v>197</v>
      </c>
      <c r="C42" t="s">
        <v>117</v>
      </c>
    </row>
    <row r="43" spans="1:3" ht="16.5" customHeight="1">
      <c r="A43" t="s">
        <v>351</v>
      </c>
      <c r="B43" s="1" t="s">
        <v>198</v>
      </c>
      <c r="C43" t="s">
        <v>118</v>
      </c>
    </row>
    <row r="44" spans="1:3" ht="16.5" customHeight="1">
      <c r="A44" t="s">
        <v>352</v>
      </c>
      <c r="B44" s="1" t="s">
        <v>199</v>
      </c>
      <c r="C44" t="s">
        <v>119</v>
      </c>
    </row>
    <row r="45" spans="1:3" ht="16.5" customHeight="1">
      <c r="A45" t="s">
        <v>353</v>
      </c>
      <c r="B45" s="1" t="s">
        <v>200</v>
      </c>
      <c r="C45" t="s">
        <v>120</v>
      </c>
    </row>
    <row r="46" spans="1:3" ht="16.5" customHeight="1">
      <c r="A46" t="s">
        <v>354</v>
      </c>
      <c r="B46" s="1" t="s">
        <v>201</v>
      </c>
      <c r="C46" t="s">
        <v>121</v>
      </c>
    </row>
    <row r="47" spans="1:3" ht="16.5" customHeight="1">
      <c r="A47" t="s">
        <v>355</v>
      </c>
      <c r="B47" s="1" t="s">
        <v>202</v>
      </c>
      <c r="C47" t="s">
        <v>122</v>
      </c>
    </row>
    <row r="48" spans="1:3" ht="16.5" customHeight="1">
      <c r="A48" t="s">
        <v>356</v>
      </c>
      <c r="B48" s="1" t="s">
        <v>203</v>
      </c>
      <c r="C48" t="s">
        <v>123</v>
      </c>
    </row>
    <row r="49" spans="1:3" ht="16.5" customHeight="1">
      <c r="A49" t="s">
        <v>357</v>
      </c>
      <c r="B49" s="1" t="s">
        <v>204</v>
      </c>
      <c r="C49" t="s">
        <v>124</v>
      </c>
    </row>
    <row r="50" spans="1:3" ht="16.5" customHeight="1">
      <c r="A50" t="s">
        <v>358</v>
      </c>
      <c r="B50" s="1" t="s">
        <v>205</v>
      </c>
      <c r="C50" t="s">
        <v>125</v>
      </c>
    </row>
    <row r="51" spans="1:3" ht="16.5" customHeight="1">
      <c r="A51" t="s">
        <v>359</v>
      </c>
      <c r="B51" s="1" t="s">
        <v>206</v>
      </c>
      <c r="C51" t="s">
        <v>126</v>
      </c>
    </row>
    <row r="52" spans="1:3" ht="16.5" customHeight="1">
      <c r="A52" t="s">
        <v>360</v>
      </c>
      <c r="B52" s="1" t="s">
        <v>207</v>
      </c>
      <c r="C52" t="s">
        <v>127</v>
      </c>
    </row>
    <row r="53" spans="1:3" ht="16.5" customHeight="1">
      <c r="A53" t="s">
        <v>361</v>
      </c>
      <c r="B53" s="1" t="s">
        <v>208</v>
      </c>
      <c r="C53" t="s">
        <v>128</v>
      </c>
    </row>
    <row r="54" spans="1:3" ht="16.5" customHeight="1">
      <c r="A54" t="s">
        <v>362</v>
      </c>
      <c r="B54" s="1" t="s">
        <v>209</v>
      </c>
      <c r="C54" t="s">
        <v>129</v>
      </c>
    </row>
    <row r="55" spans="1:3" ht="16.5" customHeight="1">
      <c r="A55" t="s">
        <v>363</v>
      </c>
      <c r="B55" s="1" t="s">
        <v>210</v>
      </c>
      <c r="C55" t="s">
        <v>130</v>
      </c>
    </row>
    <row r="56" spans="1:3" ht="16.5" customHeight="1">
      <c r="A56" t="s">
        <v>364</v>
      </c>
      <c r="B56" s="1" t="s">
        <v>211</v>
      </c>
      <c r="C56" t="s">
        <v>131</v>
      </c>
    </row>
    <row r="57" spans="1:3" ht="16.5" customHeight="1">
      <c r="A57" t="s">
        <v>365</v>
      </c>
      <c r="B57" s="1" t="s">
        <v>212</v>
      </c>
      <c r="C57" t="s">
        <v>132</v>
      </c>
    </row>
    <row r="58" spans="1:3" ht="16.5" customHeight="1">
      <c r="A58" t="s">
        <v>366</v>
      </c>
      <c r="B58" s="1" t="s">
        <v>213</v>
      </c>
      <c r="C58" t="s">
        <v>133</v>
      </c>
    </row>
    <row r="59" spans="1:3" ht="16.5" customHeight="1">
      <c r="A59" t="s">
        <v>367</v>
      </c>
      <c r="B59" s="1" t="s">
        <v>214</v>
      </c>
      <c r="C59" t="s">
        <v>134</v>
      </c>
    </row>
    <row r="60" spans="1:3" ht="16.5" customHeight="1">
      <c r="A60" t="s">
        <v>368</v>
      </c>
      <c r="B60" s="1" t="s">
        <v>215</v>
      </c>
      <c r="C60" t="s">
        <v>135</v>
      </c>
    </row>
    <row r="61" spans="1:3" ht="16.5" customHeight="1">
      <c r="A61" t="s">
        <v>369</v>
      </c>
      <c r="B61" s="1" t="s">
        <v>216</v>
      </c>
      <c r="C61" t="s">
        <v>136</v>
      </c>
    </row>
    <row r="62" spans="1:3" ht="16.5" customHeight="1">
      <c r="A62" t="s">
        <v>370</v>
      </c>
      <c r="B62" s="1" t="s">
        <v>217</v>
      </c>
      <c r="C62" t="s">
        <v>137</v>
      </c>
    </row>
    <row r="63" spans="1:3" ht="16.5" customHeight="1">
      <c r="A63" t="s">
        <v>371</v>
      </c>
      <c r="B63" s="1" t="s">
        <v>218</v>
      </c>
      <c r="C63" t="s">
        <v>138</v>
      </c>
    </row>
    <row r="64" spans="1:3" ht="16.5" customHeight="1">
      <c r="A64" t="s">
        <v>372</v>
      </c>
      <c r="B64" s="1" t="s">
        <v>219</v>
      </c>
      <c r="C64" t="s">
        <v>139</v>
      </c>
    </row>
    <row r="65" spans="1:3" ht="16.5" customHeight="1">
      <c r="A65" t="s">
        <v>373</v>
      </c>
      <c r="B65" s="1" t="s">
        <v>220</v>
      </c>
      <c r="C65" t="s">
        <v>140</v>
      </c>
    </row>
    <row r="66" spans="1:3" ht="16.5" customHeight="1">
      <c r="A66" t="s">
        <v>374</v>
      </c>
      <c r="B66" s="1" t="s">
        <v>221</v>
      </c>
      <c r="C66" t="s">
        <v>141</v>
      </c>
    </row>
    <row r="67" spans="1:3" ht="16.5" customHeight="1">
      <c r="A67" t="s">
        <v>375</v>
      </c>
      <c r="B67" s="1" t="s">
        <v>376</v>
      </c>
      <c r="C67" s="113" t="s">
        <v>377</v>
      </c>
    </row>
  </sheetData>
  <sheetProtection sheet="1" objects="1" scenarios="1" selectLockedCells="1"/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55"/>
  <sheetViews>
    <sheetView zoomScalePageLayoutView="0" workbookViewId="0" topLeftCell="A1">
      <selection activeCell="K21" sqref="K21"/>
    </sheetView>
  </sheetViews>
  <sheetFormatPr defaultColWidth="9.140625" defaultRowHeight="15"/>
  <cols>
    <col min="1" max="1" width="4.421875" style="0" customWidth="1"/>
    <col min="2" max="2" width="14.8515625" style="4" bestFit="1" customWidth="1"/>
    <col min="3" max="3" width="7.57421875" style="1" customWidth="1"/>
    <col min="4" max="4" width="4.421875" style="0" customWidth="1"/>
    <col min="5" max="5" width="42.421875" style="0" bestFit="1" customWidth="1"/>
    <col min="6" max="6" width="9.8515625" style="2" bestFit="1" customWidth="1"/>
    <col min="7" max="7" width="4.421875" style="0" customWidth="1"/>
  </cols>
  <sheetData>
    <row r="2" ht="18" customHeight="1"/>
    <row r="3" spans="1:7" ht="18" customHeight="1">
      <c r="A3" s="4"/>
      <c r="B3" s="165"/>
      <c r="C3" s="165"/>
      <c r="D3" s="4"/>
      <c r="E3" s="12" t="s">
        <v>22</v>
      </c>
      <c r="F3" s="15" t="s">
        <v>21</v>
      </c>
      <c r="G3" s="4"/>
    </row>
    <row r="4" spans="2:6" ht="18" customHeight="1">
      <c r="B4" s="52"/>
      <c r="C4" s="48"/>
      <c r="E4" s="12" t="s">
        <v>64</v>
      </c>
      <c r="F4" s="15"/>
    </row>
    <row r="5" spans="2:6" ht="18" customHeight="1">
      <c r="B5" s="52"/>
      <c r="C5" s="48"/>
      <c r="E5" s="93" t="s">
        <v>256</v>
      </c>
      <c r="F5" s="15" t="s">
        <v>248</v>
      </c>
    </row>
    <row r="6" spans="2:6" ht="18" customHeight="1">
      <c r="B6" s="52"/>
      <c r="C6" s="48"/>
      <c r="E6" s="93" t="s">
        <v>257</v>
      </c>
      <c r="F6" s="15" t="s">
        <v>250</v>
      </c>
    </row>
    <row r="7" spans="2:6" ht="18" customHeight="1">
      <c r="B7" s="52"/>
      <c r="C7" s="48"/>
      <c r="E7" s="93" t="s">
        <v>258</v>
      </c>
      <c r="F7" s="15" t="s">
        <v>249</v>
      </c>
    </row>
    <row r="8" spans="2:6" ht="18" customHeight="1">
      <c r="B8" s="52"/>
      <c r="C8" s="48"/>
      <c r="E8" s="93" t="s">
        <v>259</v>
      </c>
      <c r="F8" s="15" t="s">
        <v>252</v>
      </c>
    </row>
    <row r="9" spans="2:6" ht="18" customHeight="1">
      <c r="B9" s="52"/>
      <c r="C9" s="48"/>
      <c r="E9" s="93" t="s">
        <v>260</v>
      </c>
      <c r="F9" s="15" t="s">
        <v>251</v>
      </c>
    </row>
    <row r="10" spans="2:6" ht="18" customHeight="1">
      <c r="B10" s="52"/>
      <c r="C10" s="48"/>
      <c r="E10" s="93" t="s">
        <v>253</v>
      </c>
      <c r="F10" s="15" t="s">
        <v>254</v>
      </c>
    </row>
    <row r="11" spans="5:6" ht="18" customHeight="1">
      <c r="E11" s="93" t="s">
        <v>255</v>
      </c>
      <c r="F11" s="15" t="s">
        <v>284</v>
      </c>
    </row>
    <row r="12" spans="2:6" ht="18" customHeight="1">
      <c r="B12" s="166" t="s">
        <v>63</v>
      </c>
      <c r="C12" s="166"/>
      <c r="E12" s="93" t="s">
        <v>261</v>
      </c>
      <c r="F12" s="15" t="s">
        <v>262</v>
      </c>
    </row>
    <row r="13" spans="2:6" ht="18" customHeight="1">
      <c r="B13" s="53" t="s">
        <v>64</v>
      </c>
      <c r="C13" s="8"/>
      <c r="E13" s="93"/>
      <c r="F13" s="15"/>
    </row>
    <row r="14" spans="2:6" ht="18" customHeight="1">
      <c r="B14" s="53" t="s">
        <v>224</v>
      </c>
      <c r="C14" s="3" t="s">
        <v>23</v>
      </c>
      <c r="E14" s="93" t="s">
        <v>305</v>
      </c>
      <c r="F14" s="15" t="s">
        <v>310</v>
      </c>
    </row>
    <row r="15" spans="2:6" ht="18" customHeight="1">
      <c r="B15" s="111" t="s">
        <v>222</v>
      </c>
      <c r="C15" s="3" t="s">
        <v>24</v>
      </c>
      <c r="E15" s="93" t="s">
        <v>306</v>
      </c>
      <c r="F15" s="15" t="s">
        <v>311</v>
      </c>
    </row>
    <row r="16" spans="2:6" ht="18" customHeight="1">
      <c r="B16" s="111" t="s">
        <v>226</v>
      </c>
      <c r="C16" s="3" t="s">
        <v>225</v>
      </c>
      <c r="E16" s="93" t="s">
        <v>304</v>
      </c>
      <c r="F16" s="15" t="s">
        <v>312</v>
      </c>
    </row>
    <row r="17" spans="2:6" ht="18" customHeight="1">
      <c r="B17" s="111" t="s">
        <v>282</v>
      </c>
      <c r="C17" s="3" t="s">
        <v>161</v>
      </c>
      <c r="E17" s="93" t="s">
        <v>307</v>
      </c>
      <c r="F17" s="15" t="s">
        <v>313</v>
      </c>
    </row>
    <row r="18" spans="2:6" ht="18" customHeight="1">
      <c r="B18" s="111" t="s">
        <v>227</v>
      </c>
      <c r="C18" s="3" t="s">
        <v>283</v>
      </c>
      <c r="E18" s="93" t="s">
        <v>308</v>
      </c>
      <c r="F18" s="15" t="s">
        <v>314</v>
      </c>
    </row>
    <row r="19" spans="2:6" ht="18" customHeight="1">
      <c r="B19" s="111" t="s">
        <v>222</v>
      </c>
      <c r="C19" s="3" t="s">
        <v>24</v>
      </c>
      <c r="E19" s="93" t="s">
        <v>309</v>
      </c>
      <c r="F19" s="15" t="s">
        <v>315</v>
      </c>
    </row>
    <row r="20" spans="2:6" ht="18" customHeight="1">
      <c r="B20" s="56"/>
      <c r="C20" s="3"/>
      <c r="E20" s="93"/>
      <c r="F20" s="15"/>
    </row>
    <row r="21" spans="2:6" ht="18" customHeight="1">
      <c r="B21" s="111"/>
      <c r="C21" s="3"/>
      <c r="E21" s="93" t="s">
        <v>300</v>
      </c>
      <c r="F21" s="15" t="s">
        <v>264</v>
      </c>
    </row>
    <row r="22" spans="2:6" ht="18" customHeight="1">
      <c r="B22" s="53"/>
      <c r="C22" s="3"/>
      <c r="E22" s="93" t="s">
        <v>301</v>
      </c>
      <c r="F22" s="15" t="s">
        <v>265</v>
      </c>
    </row>
    <row r="23" spans="2:6" ht="18" customHeight="1">
      <c r="B23" s="53"/>
      <c r="C23" s="3"/>
      <c r="E23" s="93" t="s">
        <v>319</v>
      </c>
      <c r="F23" s="15" t="s">
        <v>266</v>
      </c>
    </row>
    <row r="24" spans="5:6" ht="18" customHeight="1">
      <c r="E24" s="93" t="s">
        <v>320</v>
      </c>
      <c r="F24" s="15" t="s">
        <v>267</v>
      </c>
    </row>
    <row r="25" spans="2:6" ht="18" customHeight="1">
      <c r="B25" s="167" t="s">
        <v>14</v>
      </c>
      <c r="C25" s="168"/>
      <c r="E25" s="93" t="s">
        <v>302</v>
      </c>
      <c r="F25" s="15" t="s">
        <v>268</v>
      </c>
    </row>
    <row r="26" spans="2:6" ht="18" customHeight="1">
      <c r="B26" s="7" t="s">
        <v>26</v>
      </c>
      <c r="C26" s="6">
        <v>1</v>
      </c>
      <c r="E26" s="93" t="s">
        <v>303</v>
      </c>
      <c r="F26" s="15" t="s">
        <v>269</v>
      </c>
    </row>
    <row r="27" spans="2:6" ht="18" customHeight="1">
      <c r="B27" s="7" t="s">
        <v>27</v>
      </c>
      <c r="C27" s="6">
        <v>2</v>
      </c>
      <c r="E27" s="93" t="s">
        <v>263</v>
      </c>
      <c r="F27" s="15" t="s">
        <v>270</v>
      </c>
    </row>
    <row r="28" spans="5:6" ht="18" customHeight="1">
      <c r="E28" s="93"/>
      <c r="F28" s="15"/>
    </row>
    <row r="29" spans="5:6" ht="18" customHeight="1">
      <c r="E29" s="94" t="s">
        <v>271</v>
      </c>
      <c r="F29" s="58" t="s">
        <v>275</v>
      </c>
    </row>
    <row r="30" spans="5:6" ht="18" customHeight="1">
      <c r="E30" s="94" t="s">
        <v>272</v>
      </c>
      <c r="F30" s="58" t="s">
        <v>276</v>
      </c>
    </row>
    <row r="31" spans="5:6" ht="18" customHeight="1">
      <c r="E31" s="94" t="s">
        <v>273</v>
      </c>
      <c r="F31" s="58" t="s">
        <v>277</v>
      </c>
    </row>
    <row r="32" spans="5:6" ht="18" customHeight="1">
      <c r="E32" s="94" t="s">
        <v>274</v>
      </c>
      <c r="F32" s="58" t="s">
        <v>278</v>
      </c>
    </row>
    <row r="33" spans="5:6" ht="18" customHeight="1">
      <c r="E33" s="94"/>
      <c r="F33" s="58"/>
    </row>
    <row r="34" spans="5:6" ht="18" customHeight="1">
      <c r="E34" s="94" t="s">
        <v>318</v>
      </c>
      <c r="F34" s="58"/>
    </row>
    <row r="35" spans="5:6" ht="18" customHeight="1">
      <c r="E35" s="94" t="s">
        <v>316</v>
      </c>
      <c r="F35" s="58"/>
    </row>
    <row r="36" spans="5:6" ht="18" customHeight="1">
      <c r="E36" s="94" t="s">
        <v>317</v>
      </c>
      <c r="F36" s="58"/>
    </row>
    <row r="37" spans="5:6" ht="18" customHeight="1">
      <c r="E37" s="94"/>
      <c r="F37" s="58"/>
    </row>
    <row r="38" spans="5:6" ht="18" customHeight="1">
      <c r="E38" s="94" t="s">
        <v>279</v>
      </c>
      <c r="F38" s="58" t="s">
        <v>285</v>
      </c>
    </row>
    <row r="39" spans="5:6" ht="18" customHeight="1">
      <c r="E39" s="94" t="s">
        <v>228</v>
      </c>
      <c r="F39" s="58" t="s">
        <v>286</v>
      </c>
    </row>
    <row r="40" spans="5:6" ht="18" customHeight="1">
      <c r="E40" s="94" t="s">
        <v>229</v>
      </c>
      <c r="F40" s="58" t="s">
        <v>287</v>
      </c>
    </row>
    <row r="41" spans="5:6" ht="18" customHeight="1">
      <c r="E41" s="94" t="s">
        <v>230</v>
      </c>
      <c r="F41" s="58" t="s">
        <v>288</v>
      </c>
    </row>
    <row r="42" spans="5:6" ht="18" customHeight="1">
      <c r="E42" s="94" t="s">
        <v>231</v>
      </c>
      <c r="F42" s="58" t="s">
        <v>289</v>
      </c>
    </row>
    <row r="43" spans="5:6" ht="18" customHeight="1">
      <c r="E43" s="94"/>
      <c r="F43" s="58"/>
    </row>
    <row r="44" spans="5:6" ht="18" customHeight="1">
      <c r="E44" s="94" t="s">
        <v>280</v>
      </c>
      <c r="F44" s="58" t="s">
        <v>290</v>
      </c>
    </row>
    <row r="45" spans="5:6" ht="18" customHeight="1">
      <c r="E45" s="95" t="s">
        <v>232</v>
      </c>
      <c r="F45" s="59" t="s">
        <v>291</v>
      </c>
    </row>
    <row r="46" spans="5:6" ht="17.25">
      <c r="E46" s="95" t="s">
        <v>233</v>
      </c>
      <c r="F46" s="59" t="s">
        <v>292</v>
      </c>
    </row>
    <row r="47" spans="5:6" ht="17.25">
      <c r="E47" s="95" t="s">
        <v>234</v>
      </c>
      <c r="F47" s="59" t="s">
        <v>293</v>
      </c>
    </row>
    <row r="48" spans="5:6" ht="17.25">
      <c r="E48" s="95"/>
      <c r="F48" s="59"/>
    </row>
    <row r="49" spans="5:6" ht="17.25">
      <c r="E49" s="95" t="s">
        <v>281</v>
      </c>
      <c r="F49" s="59" t="s">
        <v>294</v>
      </c>
    </row>
    <row r="50" spans="5:6" ht="17.25">
      <c r="E50" s="95" t="s">
        <v>235</v>
      </c>
      <c r="F50" s="59" t="s">
        <v>295</v>
      </c>
    </row>
    <row r="51" spans="5:6" ht="17.25">
      <c r="E51" s="95" t="s">
        <v>236</v>
      </c>
      <c r="F51" s="59" t="s">
        <v>296</v>
      </c>
    </row>
    <row r="52" spans="5:6" ht="17.25">
      <c r="E52" s="95"/>
      <c r="F52" s="59"/>
    </row>
    <row r="53" spans="5:6" ht="17.25">
      <c r="E53" s="95" t="s">
        <v>237</v>
      </c>
      <c r="F53" s="59" t="s">
        <v>297</v>
      </c>
    </row>
    <row r="54" spans="5:6" ht="17.25">
      <c r="E54" s="95" t="s">
        <v>238</v>
      </c>
      <c r="F54" s="59" t="s">
        <v>298</v>
      </c>
    </row>
    <row r="55" spans="5:6" ht="17.25">
      <c r="E55" s="95" t="s">
        <v>239</v>
      </c>
      <c r="F55" s="59" t="s">
        <v>299</v>
      </c>
    </row>
  </sheetData>
  <sheetProtection selectLockedCells="1" selectUnlockedCells="1"/>
  <mergeCells count="3">
    <mergeCell ref="B3:C3"/>
    <mergeCell ref="B12:C12"/>
    <mergeCell ref="B25:C25"/>
  </mergeCells>
  <printOptions horizontalCentered="1"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ssuzuki</cp:lastModifiedBy>
  <dcterms:created xsi:type="dcterms:W3CDTF">2011-08-24T11:16:29Z</dcterms:created>
  <dcterms:modified xsi:type="dcterms:W3CDTF">2018-04-13T03:47:58Z</dcterms:modified>
  <cp:category/>
  <cp:version/>
  <cp:contentType/>
  <cp:contentStatus/>
</cp:coreProperties>
</file>