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OneDrive - 独立行政法人 国立高等専門学校機構\02.いわき陸協\2023\0826-地区高校新人\"/>
    </mc:Choice>
  </mc:AlternateContent>
  <xr:revisionPtr revIDLastSave="0" documentId="13_ncr:1_{AA10530B-3318-4EC3-80A1-E2A6DC945E25}" xr6:coauthVersionLast="36" xr6:coauthVersionMax="36" xr10:uidLastSave="{00000000-0000-0000-0000-000000000000}"/>
  <bookViews>
    <workbookView xWindow="32760" yWindow="32760" windowWidth="21630" windowHeight="8490" firstSheet="1" activeTab="3" xr2:uid="{00000000-000D-0000-FFFF-FFFF00000000}"/>
  </bookViews>
  <sheets>
    <sheet name="学校名" sheetId="7" state="hidden" r:id="rId1"/>
    <sheet name="種目コード" sheetId="6" r:id="rId2"/>
    <sheet name="①選手データ" sheetId="8" state="hidden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学校名!$A$2:$B$200</definedName>
    <definedName name="学校名">学校名!$A$2:$A$200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①選手データ!$A$2:$G$12770</definedName>
  </definedNames>
  <calcPr calcId="191029"/>
</workbook>
</file>

<file path=xl/calcChain.xml><?xml version="1.0" encoding="utf-8"?>
<calcChain xmlns="http://schemas.openxmlformats.org/spreadsheetml/2006/main"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G277" i="8"/>
  <c r="G278" i="8"/>
  <c r="G279" i="8"/>
  <c r="G280" i="8"/>
  <c r="G281" i="8"/>
  <c r="G282" i="8"/>
  <c r="G283" i="8"/>
  <c r="G284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G276" i="8" l="1"/>
  <c r="A6" i="9" l="1"/>
  <c r="A9" i="9"/>
  <c r="A10" i="9"/>
  <c r="A14" i="9"/>
  <c r="A17" i="9"/>
  <c r="A18" i="9"/>
  <c r="A21" i="9"/>
  <c r="A26" i="9"/>
  <c r="A29" i="9"/>
  <c r="A30" i="9"/>
  <c r="A33" i="9"/>
  <c r="A38" i="9"/>
  <c r="A42" i="9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A4" i="9"/>
  <c r="A7" i="9"/>
  <c r="A8" i="9"/>
  <c r="A11" i="9"/>
  <c r="A12" i="9"/>
  <c r="A16" i="9"/>
  <c r="A19" i="9"/>
  <c r="A20" i="9"/>
  <c r="A24" i="9"/>
  <c r="A27" i="9"/>
  <c r="A31" i="9"/>
  <c r="A35" i="9"/>
  <c r="A39" i="9"/>
  <c r="A41" i="9"/>
  <c r="A2" i="9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43" i="9"/>
  <c r="A40" i="9"/>
  <c r="A37" i="9"/>
  <c r="A34" i="9"/>
  <c r="A25" i="9"/>
  <c r="A23" i="9"/>
  <c r="A15" i="9"/>
  <c r="A13" i="9"/>
  <c r="A5" i="9"/>
  <c r="A3" i="9"/>
  <c r="E3" i="9"/>
  <c r="G3" i="9"/>
  <c r="E4" i="9"/>
  <c r="G4" i="9"/>
  <c r="E5" i="9"/>
  <c r="G5" i="9"/>
  <c r="E6" i="9"/>
  <c r="G6" i="9"/>
  <c r="E7" i="9"/>
  <c r="G7" i="9"/>
  <c r="E8" i="9"/>
  <c r="G8" i="9"/>
  <c r="E9" i="9"/>
  <c r="G9" i="9"/>
  <c r="E10" i="9"/>
  <c r="G10" i="9"/>
  <c r="E11" i="9"/>
  <c r="G11" i="9"/>
  <c r="E12" i="9"/>
  <c r="G12" i="9"/>
  <c r="E13" i="9"/>
  <c r="G13" i="9"/>
  <c r="E14" i="9"/>
  <c r="G14" i="9"/>
  <c r="E15" i="9"/>
  <c r="G15" i="9"/>
  <c r="E16" i="9"/>
  <c r="G16" i="9"/>
  <c r="E17" i="9"/>
  <c r="G17" i="9"/>
  <c r="E18" i="9"/>
  <c r="G18" i="9"/>
  <c r="E19" i="9"/>
  <c r="G19" i="9"/>
  <c r="E20" i="9"/>
  <c r="G20" i="9"/>
  <c r="E21" i="9"/>
  <c r="G21" i="9"/>
  <c r="A22" i="9"/>
  <c r="E22" i="9"/>
  <c r="G22" i="9"/>
  <c r="E23" i="9"/>
  <c r="G23" i="9"/>
  <c r="E24" i="9"/>
  <c r="G24" i="9"/>
  <c r="E25" i="9"/>
  <c r="G25" i="9"/>
  <c r="E26" i="9"/>
  <c r="G26" i="9"/>
  <c r="E27" i="9"/>
  <c r="G27" i="9"/>
  <c r="A28" i="9"/>
  <c r="E28" i="9"/>
  <c r="G28" i="9"/>
  <c r="E29" i="9"/>
  <c r="G29" i="9"/>
  <c r="E30" i="9"/>
  <c r="G30" i="9"/>
  <c r="E31" i="9"/>
  <c r="G31" i="9"/>
  <c r="A32" i="9"/>
  <c r="E32" i="9"/>
  <c r="G32" i="9"/>
  <c r="E33" i="9"/>
  <c r="G33" i="9"/>
  <c r="E34" i="9"/>
  <c r="G34" i="9"/>
  <c r="E35" i="9"/>
  <c r="G35" i="9"/>
  <c r="A36" i="9"/>
  <c r="E36" i="9"/>
  <c r="G36" i="9"/>
  <c r="E37" i="9"/>
  <c r="G37" i="9"/>
  <c r="E38" i="9"/>
  <c r="G38" i="9"/>
  <c r="E39" i="9"/>
  <c r="G39" i="9"/>
  <c r="E40" i="9"/>
  <c r="G40" i="9"/>
  <c r="E41" i="9"/>
  <c r="G41" i="9"/>
  <c r="E42" i="9"/>
  <c r="G42" i="9"/>
  <c r="E43" i="9"/>
  <c r="G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9"/>
  <c r="B43" i="1"/>
  <c r="B42" i="9"/>
  <c r="B42" i="1"/>
  <c r="B41" i="9"/>
  <c r="B41" i="1"/>
  <c r="B40" i="9"/>
  <c r="B40" i="1"/>
  <c r="B39" i="9"/>
  <c r="B39" i="1"/>
  <c r="B38" i="9"/>
  <c r="B38" i="1"/>
  <c r="B37" i="9"/>
  <c r="B37" i="1"/>
  <c r="B36" i="9"/>
  <c r="B36" i="1"/>
  <c r="B35" i="9"/>
  <c r="B35" i="1"/>
  <c r="B34" i="9"/>
  <c r="B34" i="1"/>
  <c r="B33" i="9"/>
  <c r="B33" i="1"/>
  <c r="B32" i="9"/>
  <c r="B32" i="1"/>
  <c r="B31" i="9"/>
  <c r="B31" i="1"/>
  <c r="B30" i="9"/>
  <c r="B30" i="1"/>
  <c r="B29" i="9"/>
  <c r="B29" i="1"/>
  <c r="B28" i="9"/>
  <c r="B28" i="1"/>
  <c r="B27" i="9"/>
  <c r="B27" i="1"/>
  <c r="B26" i="9"/>
  <c r="B26" i="1"/>
  <c r="B25" i="9"/>
  <c r="B25" i="1"/>
  <c r="B24" i="9"/>
  <c r="B24" i="1"/>
  <c r="B23" i="9"/>
  <c r="B23" i="1"/>
  <c r="B22" i="9"/>
  <c r="B22" i="1"/>
  <c r="B21" i="9" s="1"/>
  <c r="B21" i="1"/>
  <c r="B20" i="9"/>
  <c r="B20" i="1"/>
  <c r="B19" i="9" s="1"/>
  <c r="B19" i="1"/>
  <c r="B18" i="9" s="1"/>
  <c r="B18" i="1"/>
  <c r="B17" i="9" s="1"/>
  <c r="B17" i="1"/>
  <c r="B16" i="9" s="1"/>
  <c r="B16" i="1"/>
  <c r="B15" i="9" s="1"/>
  <c r="B15" i="1"/>
  <c r="B14" i="9" s="1"/>
  <c r="B14" i="1"/>
  <c r="B13" i="9" s="1"/>
  <c r="B13" i="1"/>
  <c r="B12" i="9" s="1"/>
  <c r="B12" i="1"/>
  <c r="B11" i="9" s="1"/>
  <c r="B11" i="1"/>
  <c r="B10" i="9" s="1"/>
  <c r="B10" i="1"/>
  <c r="B9" i="9" s="1"/>
  <c r="B9" i="1"/>
  <c r="B8" i="9" s="1"/>
  <c r="B8" i="1"/>
  <c r="B7" i="9" s="1"/>
  <c r="B7" i="1"/>
  <c r="B6" i="9" s="1"/>
  <c r="B6" i="1"/>
  <c r="B5" i="9" s="1"/>
  <c r="B4" i="1"/>
  <c r="B3" i="9" s="1"/>
  <c r="B3" i="1"/>
  <c r="B2" i="9" s="1"/>
  <c r="B5" i="1"/>
  <c r="B4" i="9" s="1"/>
  <c r="E2" i="9"/>
  <c r="G2" i="9"/>
  <c r="C3" i="1"/>
  <c r="C2" i="9" s="1"/>
  <c r="D3" i="1"/>
  <c r="D2" i="9" s="1"/>
  <c r="E3" i="1"/>
  <c r="F3" i="1" s="1"/>
  <c r="F2" i="9" s="1"/>
  <c r="I3" i="1"/>
  <c r="H2" i="9" s="1"/>
  <c r="C4" i="1"/>
  <c r="C3" i="9" s="1"/>
  <c r="D4" i="1"/>
  <c r="D3" i="9" s="1"/>
  <c r="E4" i="1"/>
  <c r="F4" i="1" s="1"/>
  <c r="F3" i="9" s="1"/>
  <c r="I4" i="1"/>
  <c r="H3" i="9" s="1"/>
  <c r="C5" i="1"/>
  <c r="C4" i="9" s="1"/>
  <c r="D5" i="1"/>
  <c r="D4" i="9" s="1"/>
  <c r="E5" i="1"/>
  <c r="F5" i="1" s="1"/>
  <c r="F4" i="9" s="1"/>
  <c r="I5" i="1"/>
  <c r="H4" i="9" s="1"/>
  <c r="C6" i="1"/>
  <c r="C5" i="9" s="1"/>
  <c r="D6" i="1"/>
  <c r="D5" i="9" s="1"/>
  <c r="E6" i="1"/>
  <c r="F6" i="1" s="1"/>
  <c r="F5" i="9" s="1"/>
  <c r="I6" i="1"/>
  <c r="H5" i="9" s="1"/>
  <c r="C7" i="1"/>
  <c r="C6" i="9" s="1"/>
  <c r="D7" i="1"/>
  <c r="D6" i="9" s="1"/>
  <c r="E7" i="1"/>
  <c r="F7" i="1" s="1"/>
  <c r="F6" i="9" s="1"/>
  <c r="I7" i="1"/>
  <c r="H6" i="9" s="1"/>
  <c r="C8" i="1"/>
  <c r="C7" i="9" s="1"/>
  <c r="D8" i="1"/>
  <c r="D7" i="9" s="1"/>
  <c r="E8" i="1"/>
  <c r="F8" i="1" s="1"/>
  <c r="F7" i="9" s="1"/>
  <c r="I8" i="1"/>
  <c r="H7" i="9" s="1"/>
  <c r="C9" i="1"/>
  <c r="C8" i="9" s="1"/>
  <c r="D9" i="1"/>
  <c r="D8" i="9" s="1"/>
  <c r="E9" i="1"/>
  <c r="F9" i="1" s="1"/>
  <c r="F8" i="9" s="1"/>
  <c r="I9" i="1"/>
  <c r="H8" i="9" s="1"/>
  <c r="C10" i="1"/>
  <c r="C9" i="9" s="1"/>
  <c r="D10" i="1"/>
  <c r="D9" i="9" s="1"/>
  <c r="E10" i="1"/>
  <c r="F10" i="1" s="1"/>
  <c r="F9" i="9" s="1"/>
  <c r="I10" i="1"/>
  <c r="H9" i="9" s="1"/>
  <c r="C11" i="1"/>
  <c r="C10" i="9" s="1"/>
  <c r="D11" i="1"/>
  <c r="D10" i="9" s="1"/>
  <c r="E11" i="1"/>
  <c r="F11" i="1" s="1"/>
  <c r="F10" i="9" s="1"/>
  <c r="I11" i="1"/>
  <c r="H10" i="9" s="1"/>
  <c r="C12" i="1"/>
  <c r="C11" i="9" s="1"/>
  <c r="D12" i="1"/>
  <c r="D11" i="9" s="1"/>
  <c r="E12" i="1"/>
  <c r="F12" i="1" s="1"/>
  <c r="F11" i="9" s="1"/>
  <c r="I12" i="1"/>
  <c r="H11" i="9" s="1"/>
  <c r="C13" i="1"/>
  <c r="C12" i="9" s="1"/>
  <c r="D13" i="1"/>
  <c r="D12" i="9" s="1"/>
  <c r="E13" i="1"/>
  <c r="F13" i="1" s="1"/>
  <c r="F12" i="9" s="1"/>
  <c r="I13" i="1"/>
  <c r="H12" i="9" s="1"/>
  <c r="C14" i="1"/>
  <c r="C13" i="9" s="1"/>
  <c r="D14" i="1"/>
  <c r="D13" i="9" s="1"/>
  <c r="E14" i="1"/>
  <c r="F14" i="1" s="1"/>
  <c r="F13" i="9" s="1"/>
  <c r="I14" i="1"/>
  <c r="H13" i="9" s="1"/>
  <c r="C15" i="1"/>
  <c r="C14" i="9" s="1"/>
  <c r="D15" i="1"/>
  <c r="D14" i="9" s="1"/>
  <c r="E15" i="1"/>
  <c r="F15" i="1" s="1"/>
  <c r="F14" i="9" s="1"/>
  <c r="I15" i="1"/>
  <c r="H14" i="9" s="1"/>
  <c r="C16" i="1"/>
  <c r="C15" i="9" s="1"/>
  <c r="D16" i="1"/>
  <c r="D15" i="9" s="1"/>
  <c r="E16" i="1"/>
  <c r="F16" i="1" s="1"/>
  <c r="F15" i="9" s="1"/>
  <c r="I16" i="1"/>
  <c r="H15" i="9" s="1"/>
  <c r="C17" i="1"/>
  <c r="C16" i="9" s="1"/>
  <c r="D17" i="1"/>
  <c r="D16" i="9" s="1"/>
  <c r="E17" i="1"/>
  <c r="F17" i="1" s="1"/>
  <c r="F16" i="9" s="1"/>
  <c r="I17" i="1"/>
  <c r="H16" i="9" s="1"/>
  <c r="C18" i="1"/>
  <c r="C17" i="9" s="1"/>
  <c r="D18" i="1"/>
  <c r="D17" i="9" s="1"/>
  <c r="E18" i="1"/>
  <c r="F18" i="1" s="1"/>
  <c r="F17" i="9" s="1"/>
  <c r="I18" i="1"/>
  <c r="H17" i="9" s="1"/>
  <c r="C19" i="1"/>
  <c r="C18" i="9" s="1"/>
  <c r="D19" i="1"/>
  <c r="D18" i="9" s="1"/>
  <c r="E19" i="1"/>
  <c r="F19" i="1" s="1"/>
  <c r="F18" i="9" s="1"/>
  <c r="I19" i="1"/>
  <c r="H18" i="9" s="1"/>
  <c r="C20" i="1"/>
  <c r="C19" i="9" s="1"/>
  <c r="D20" i="1"/>
  <c r="D19" i="9" s="1"/>
  <c r="E20" i="1"/>
  <c r="F20" i="1" s="1"/>
  <c r="F19" i="9" s="1"/>
  <c r="I20" i="1"/>
  <c r="H19" i="9"/>
  <c r="C21" i="1"/>
  <c r="C20" i="9" s="1"/>
  <c r="D21" i="1"/>
  <c r="D20" i="9"/>
  <c r="E21" i="1"/>
  <c r="F21" i="1" s="1"/>
  <c r="F20" i="9" s="1"/>
  <c r="I21" i="1"/>
  <c r="H20" i="9" s="1"/>
  <c r="C22" i="1"/>
  <c r="C21" i="9" s="1"/>
  <c r="D22" i="1"/>
  <c r="D21" i="9" s="1"/>
  <c r="E22" i="1"/>
  <c r="F22" i="1" s="1"/>
  <c r="F21" i="9"/>
  <c r="I22" i="1"/>
  <c r="H21" i="9" s="1"/>
  <c r="C23" i="1"/>
  <c r="C22" i="9"/>
  <c r="D23" i="1"/>
  <c r="D22" i="9" s="1"/>
  <c r="E23" i="1"/>
  <c r="F23" i="1" s="1"/>
  <c r="F22" i="9" s="1"/>
  <c r="I23" i="1"/>
  <c r="H22" i="9" s="1"/>
  <c r="C24" i="1"/>
  <c r="C23" i="9" s="1"/>
  <c r="D24" i="1"/>
  <c r="D23" i="9" s="1"/>
  <c r="E24" i="1"/>
  <c r="F24" i="1" s="1"/>
  <c r="F23" i="9" s="1"/>
  <c r="I24" i="1"/>
  <c r="H23" i="9"/>
  <c r="C25" i="1"/>
  <c r="C24" i="9" s="1"/>
  <c r="D25" i="1"/>
  <c r="D24" i="9"/>
  <c r="E25" i="1"/>
  <c r="F25" i="1" s="1"/>
  <c r="F24" i="9" s="1"/>
  <c r="I25" i="1"/>
  <c r="H24" i="9" s="1"/>
  <c r="C26" i="1"/>
  <c r="C25" i="9" s="1"/>
  <c r="D26" i="1"/>
  <c r="D25" i="9" s="1"/>
  <c r="E26" i="1"/>
  <c r="F26" i="1" s="1"/>
  <c r="F25" i="9"/>
  <c r="I26" i="1"/>
  <c r="H25" i="9" s="1"/>
  <c r="C27" i="1"/>
  <c r="C26" i="9"/>
  <c r="D27" i="1"/>
  <c r="D26" i="9" s="1"/>
  <c r="E27" i="1"/>
  <c r="F27" i="1" s="1"/>
  <c r="F26" i="9" s="1"/>
  <c r="I27" i="1"/>
  <c r="H26" i="9" s="1"/>
  <c r="C28" i="1"/>
  <c r="C27" i="9" s="1"/>
  <c r="D28" i="1"/>
  <c r="D27" i="9" s="1"/>
  <c r="E28" i="1"/>
  <c r="F28" i="1" s="1"/>
  <c r="F27" i="9" s="1"/>
  <c r="I28" i="1"/>
  <c r="H27" i="9"/>
  <c r="C29" i="1"/>
  <c r="C28" i="9" s="1"/>
  <c r="D29" i="1"/>
  <c r="D28" i="9"/>
  <c r="E29" i="1"/>
  <c r="F29" i="1" s="1"/>
  <c r="F28" i="9" s="1"/>
  <c r="I29" i="1"/>
  <c r="H28" i="9" s="1"/>
  <c r="C30" i="1"/>
  <c r="C29" i="9" s="1"/>
  <c r="D30" i="1"/>
  <c r="D29" i="9" s="1"/>
  <c r="E30" i="1"/>
  <c r="F30" i="1" s="1"/>
  <c r="F29" i="9" s="1"/>
  <c r="I30" i="1"/>
  <c r="H29" i="9" s="1"/>
  <c r="C31" i="1"/>
  <c r="C30" i="9"/>
  <c r="D31" i="1"/>
  <c r="D30" i="9" s="1"/>
  <c r="E31" i="1"/>
  <c r="F31" i="1" s="1"/>
  <c r="F30" i="9" s="1"/>
  <c r="I31" i="1"/>
  <c r="H30" i="9" s="1"/>
  <c r="C32" i="1"/>
  <c r="C31" i="9"/>
  <c r="D32" i="1"/>
  <c r="D31" i="9" s="1"/>
  <c r="E32" i="1"/>
  <c r="F32" i="1" s="1"/>
  <c r="F31" i="9" s="1"/>
  <c r="I32" i="1"/>
  <c r="H31" i="9"/>
  <c r="C33" i="1"/>
  <c r="C32" i="9" s="1"/>
  <c r="D33" i="1"/>
  <c r="D32" i="9"/>
  <c r="E33" i="1"/>
  <c r="F33" i="1" s="1"/>
  <c r="F32" i="9" s="1"/>
  <c r="I33" i="1"/>
  <c r="H32" i="9" s="1"/>
  <c r="C34" i="1"/>
  <c r="C33" i="9" s="1"/>
  <c r="D34" i="1"/>
  <c r="D33" i="9" s="1"/>
  <c r="E34" i="1"/>
  <c r="F34" i="1" s="1"/>
  <c r="F33" i="9"/>
  <c r="I34" i="1"/>
  <c r="H33" i="9" s="1"/>
  <c r="C35" i="1"/>
  <c r="C34" i="9"/>
  <c r="D35" i="1"/>
  <c r="D34" i="9" s="1"/>
  <c r="E35" i="1"/>
  <c r="F35" i="1" s="1"/>
  <c r="F34" i="9" s="1"/>
  <c r="I35" i="1"/>
  <c r="H34" i="9" s="1"/>
  <c r="C36" i="1"/>
  <c r="C35" i="9" s="1"/>
  <c r="D36" i="1"/>
  <c r="D35" i="9" s="1"/>
  <c r="E36" i="1"/>
  <c r="F36" i="1" s="1"/>
  <c r="F35" i="9" s="1"/>
  <c r="I36" i="1"/>
  <c r="H35" i="9"/>
  <c r="C37" i="1"/>
  <c r="C36" i="9" s="1"/>
  <c r="D37" i="1"/>
  <c r="D36" i="9"/>
  <c r="E37" i="1"/>
  <c r="F37" i="1" s="1"/>
  <c r="F36" i="9" s="1"/>
  <c r="I37" i="1"/>
  <c r="H36" i="9"/>
  <c r="C38" i="1"/>
  <c r="C37" i="9" s="1"/>
  <c r="D38" i="1"/>
  <c r="D37" i="9"/>
  <c r="E38" i="1"/>
  <c r="F38" i="1" s="1"/>
  <c r="F37" i="9" s="1"/>
  <c r="I38" i="1"/>
  <c r="H37" i="9" s="1"/>
  <c r="C39" i="1"/>
  <c r="C38" i="9"/>
  <c r="D39" i="1"/>
  <c r="D38" i="9" s="1"/>
  <c r="E39" i="1"/>
  <c r="F39" i="1" s="1"/>
  <c r="F38" i="9"/>
  <c r="I39" i="1"/>
  <c r="H38" i="9" s="1"/>
  <c r="C40" i="1"/>
  <c r="C39" i="9"/>
  <c r="D40" i="1"/>
  <c r="D39" i="9" s="1"/>
  <c r="E40" i="1"/>
  <c r="F40" i="1" s="1"/>
  <c r="F39" i="9" s="1"/>
  <c r="I40" i="1"/>
  <c r="H39" i="9"/>
  <c r="C41" i="1"/>
  <c r="C40" i="9" s="1"/>
  <c r="D41" i="1"/>
  <c r="D40" i="9"/>
  <c r="E41" i="1"/>
  <c r="F41" i="1" s="1"/>
  <c r="F40" i="9" s="1"/>
  <c r="I41" i="1"/>
  <c r="H40" i="9" s="1"/>
  <c r="C42" i="1"/>
  <c r="C41" i="9" s="1"/>
  <c r="D42" i="1"/>
  <c r="D41" i="9"/>
  <c r="E42" i="1"/>
  <c r="F42" i="1" s="1"/>
  <c r="F41" i="9"/>
  <c r="I42" i="1"/>
  <c r="H41" i="9" s="1"/>
  <c r="C43" i="1"/>
  <c r="C42" i="9"/>
  <c r="D43" i="1"/>
  <c r="D42" i="9" s="1"/>
  <c r="E43" i="1"/>
  <c r="F43" i="1" s="1"/>
  <c r="F42" i="9" s="1"/>
  <c r="I43" i="1"/>
  <c r="H42" i="9" s="1"/>
  <c r="C44" i="1"/>
  <c r="C43" i="9"/>
  <c r="D44" i="1"/>
  <c r="D43" i="9"/>
  <c r="E44" i="1"/>
  <c r="F44" i="1" s="1"/>
  <c r="F43" i="9"/>
  <c r="I44" i="1"/>
  <c r="H43" i="9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<sst xmlns="http://schemas.openxmlformats.org/spreadsheetml/2006/main" count="1351" uniqueCount="726">
  <si>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</si>
  <si>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</si>
  <si>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</si>
  <si>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</si>
  <si>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</si>
  <si>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</si>
  <si>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</si>
  <si>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</si>
  <si>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</si>
  <si>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</si>
  <si>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</si>
  <si>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</si>
  <si>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</si>
  <si>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</si>
  <si>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</si>
  <si>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110mH</t>
    <phoneticPr fontId="1"/>
  </si>
  <si>
    <t>100mH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</si>
  <si>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</si>
  <si>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</si>
  <si>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</si>
  <si>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</si>
  <si>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</si>
  <si>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</si>
  <si>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</si>
  <si>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</si>
  <si>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</si>
  <si>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</si>
  <si>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</si>
  <si>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</si>
  <si>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</si>
  <si>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</si>
  <si>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</si>
  <si>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</si>
  <si>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</si>
  <si>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</si>
  <si>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</si>
  <si>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</si>
  <si>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</si>
  <si>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</si>
  <si>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</si>
  <si>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</si>
  <si>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</si>
  <si>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</si>
  <si>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入力</t>
    <rPh sb="0" eb="2">
      <t>ニュウリョク</t>
    </rPh>
    <phoneticPr fontId="1"/>
  </si>
  <si>
    <t>登録番号</t>
    <rPh sb="0" eb="2">
      <t>トウロク</t>
    </rPh>
    <rPh sb="2" eb="4">
      <t>バンゴウ</t>
    </rPh>
    <phoneticPr fontId="3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</si>
  <si>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</si>
  <si>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</si>
  <si>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</si>
  <si>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</si>
  <si>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</si>
  <si>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</si>
  <si>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</si>
  <si>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</si>
  <si>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</si>
  <si>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</si>
  <si>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</si>
  <si>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</si>
  <si>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</si>
  <si>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3000mSC</t>
    <phoneticPr fontId="1"/>
  </si>
  <si>
    <t>5000mW</t>
    <phoneticPr fontId="1"/>
  </si>
  <si>
    <t>走高跳</t>
    <phoneticPr fontId="1"/>
  </si>
  <si>
    <t>棒高跳</t>
    <phoneticPr fontId="1"/>
  </si>
  <si>
    <t>走幅跳</t>
    <phoneticPr fontId="1"/>
  </si>
  <si>
    <t>三段跳</t>
    <phoneticPr fontId="1"/>
  </si>
  <si>
    <t>七種競技</t>
    <rPh sb="0" eb="1">
      <t>ナナ</t>
    </rPh>
    <phoneticPr fontId="1"/>
  </si>
  <si>
    <t>八種競技</t>
    <rPh sb="0" eb="1">
      <t>ハチ</t>
    </rPh>
    <phoneticPr fontId="1"/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</si>
  <si>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</si>
  <si>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</si>
  <si>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</si>
  <si>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</si>
  <si>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</si>
  <si>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</si>
  <si>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</si>
  <si>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</si>
  <si>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</si>
  <si>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</si>
  <si>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</si>
  <si>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</si>
  <si>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</si>
  <si>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</si>
  <si>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</si>
  <si>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</si>
  <si>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SX</t>
    <phoneticPr fontId="3"/>
  </si>
  <si>
    <t>3000m</t>
    <phoneticPr fontId="1"/>
  </si>
  <si>
    <t>選択</t>
    <rPh sb="0" eb="2">
      <t>センタク</t>
    </rPh>
    <phoneticPr fontId="1"/>
  </si>
  <si>
    <t>男子砲丸投</t>
    <rPh sb="0" eb="2">
      <t>ダンシ</t>
    </rPh>
    <phoneticPr fontId="1"/>
  </si>
  <si>
    <t>女子砲丸投</t>
    <rPh sb="0" eb="2">
      <t>ジョシ</t>
    </rPh>
    <phoneticPr fontId="1"/>
  </si>
  <si>
    <t>男子円盤投</t>
    <rPh sb="0" eb="2">
      <t>ダンシ</t>
    </rPh>
    <phoneticPr fontId="1"/>
  </si>
  <si>
    <t>女子円盤投</t>
    <rPh sb="0" eb="2">
      <t>ジョシ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</si>
  <si>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</si>
  <si>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</si>
  <si>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</si>
  <si>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</si>
  <si>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</si>
  <si>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2000mSC</t>
    <phoneticPr fontId="1"/>
  </si>
  <si>
    <t>男子ハンマー投</t>
    <rPh sb="0" eb="2">
      <t>ダンシ</t>
    </rPh>
    <phoneticPr fontId="1"/>
  </si>
  <si>
    <t>女子ハンマー投</t>
    <rPh sb="0" eb="2">
      <t>ジョシ</t>
    </rPh>
    <phoneticPr fontId="1"/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</si>
  <si>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</si>
  <si>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</si>
  <si>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00200</t>
  </si>
  <si>
    <t>00300</t>
  </si>
  <si>
    <t>00500</t>
  </si>
  <si>
    <t>00600</t>
  </si>
  <si>
    <t>00800</t>
  </si>
  <si>
    <t>01000</t>
  </si>
  <si>
    <t>01100</t>
  </si>
  <si>
    <t>04400</t>
  </si>
  <si>
    <t>03400</t>
  </si>
  <si>
    <t>03700</t>
  </si>
  <si>
    <t>04600</t>
  </si>
  <si>
    <t>05201</t>
  </si>
  <si>
    <t>05300</t>
  </si>
  <si>
    <t>06100</t>
  </si>
  <si>
    <t>07100</t>
  </si>
  <si>
    <t>07200</t>
  </si>
  <si>
    <t>07300</t>
  </si>
  <si>
    <t>07400</t>
  </si>
  <si>
    <t>08200</t>
  </si>
  <si>
    <t>08400</t>
  </si>
  <si>
    <t>08700</t>
  </si>
  <si>
    <t>08800</t>
  </si>
  <si>
    <t>09100</t>
  </si>
  <si>
    <t>09500</t>
  </si>
  <si>
    <t>09200</t>
  </si>
  <si>
    <t>09300</t>
  </si>
  <si>
    <t>20200</t>
  </si>
  <si>
    <t>21000</t>
  </si>
  <si>
    <t>所属（選択）</t>
    <rPh sb="0" eb="2">
      <t>ショゾク</t>
    </rPh>
    <rPh sb="3" eb="5">
      <t>センタク</t>
    </rPh>
    <phoneticPr fontId="3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</si>
  <si>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</si>
  <si>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</si>
  <si>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</si>
  <si>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</si>
  <si>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</si>
  <si>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</si>
  <si>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</si>
  <si>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</si>
  <si>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</si>
  <si>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</si>
  <si>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</si>
  <si>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</si>
  <si>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男子1600mR</t>
    <rPh sb="0" eb="2">
      <t>ダンシ</t>
    </rPh>
    <phoneticPr fontId="1"/>
  </si>
  <si>
    <t>女子400mR</t>
    <rPh sb="0" eb="2">
      <t>ジョシ</t>
    </rPh>
    <phoneticPr fontId="1"/>
  </si>
  <si>
    <t>女子1600mR</t>
    <rPh sb="0" eb="2">
      <t>ジョシ</t>
    </rPh>
    <phoneticPr fontId="1"/>
  </si>
  <si>
    <t>種目</t>
    <rPh sb="0" eb="2">
      <t>シュモク</t>
    </rPh>
    <phoneticPr fontId="8"/>
  </si>
  <si>
    <t>ｻﾄｳ ﾏｻｷ</t>
  </si>
  <si>
    <t>ﾂﾁﾔ ｶｲﾀ</t>
  </si>
  <si>
    <t>ﾜﾀﾅﾍﾞ ﾊﾙｾ</t>
  </si>
  <si>
    <t>ﾋﾛｴ ﾀｸﾄ</t>
  </si>
  <si>
    <t>ﾔﾏｷﾞﾜ ﾕｳﾄ</t>
  </si>
  <si>
    <t>ｷﾀﾞ ﾕｽﾞｷ</t>
  </si>
  <si>
    <t>ｶﾝﾀﾞ ｼｮｳﾀﾛｳ</t>
  </si>
  <si>
    <t>ｴﾝﾄﾞｳ ﾐｽﾞｷ</t>
  </si>
  <si>
    <t>ｴｼﾞﾘ ﾚｲﾏ</t>
  </si>
  <si>
    <t>ﾐﾖｼ ﾌｳ</t>
  </si>
  <si>
    <t>ｻｶﾓﾄ ﾖｼｷ</t>
  </si>
  <si>
    <t>ﾐｳﾗ ｶｲ</t>
  </si>
  <si>
    <t>ﾐﾔﾉ ﾄｳﾏ</t>
  </si>
  <si>
    <t>ﾃﾗﾆｼ ﾕﾅ</t>
  </si>
  <si>
    <t>ﾖｼﾀﾞ ｺｳｷ</t>
  </si>
  <si>
    <t>ﾅｶﾔﾏ ｼｮｳﾀ</t>
  </si>
  <si>
    <t>ﾃﾗﾀﾆ ﾘｮｳ</t>
  </si>
  <si>
    <t>ｽｽﾞｷ ｻﾔ</t>
  </si>
  <si>
    <t>ｵﾉ ﾋﾅﾀ</t>
  </si>
  <si>
    <t>ｻｶﾓﾄ ﾘﾉ</t>
  </si>
  <si>
    <t>ﾐﾄﾞﾘｶﾜ ﾀｸﾐ</t>
  </si>
  <si>
    <t>ｱｷﾔﾏ ﾏｺﾄ</t>
  </si>
  <si>
    <t>ｶﾝﾉ ﾘﾅ</t>
  </si>
  <si>
    <t>ﾏｻｷ ﾚﾝﾄ</t>
  </si>
  <si>
    <t>ｻｸﾏ ﾊﾙｷ</t>
  </si>
  <si>
    <t>ｶﾝﾉ ﾘｮｳﾍｲ</t>
  </si>
  <si>
    <t>ﾀｸﾞﾁ ｴｲｼﾝ</t>
  </si>
  <si>
    <t>ﾀﾝﾉ ﾕｳｽｹ</t>
  </si>
  <si>
    <t>ｸｼﾀﾞ ｲｵﾘ</t>
  </si>
  <si>
    <t>ｻﾄｳ ﾘﾝ</t>
  </si>
  <si>
    <t>ｷﾑﾗ ﾐｶｾﾞ</t>
  </si>
  <si>
    <t>ｵﾉﾀﾞ ﾘｸｳ</t>
  </si>
  <si>
    <t>ｽｽﾞｷ ﾊﾅ</t>
  </si>
  <si>
    <t>ﾎｼ ﾊﾙｷ</t>
  </si>
  <si>
    <t>ｺﾊﾞﾔｼ ﾏﾘｺ</t>
  </si>
  <si>
    <t>ｵｵﾋﾗ ｶﾚﾝ</t>
  </si>
  <si>
    <t>ﾀｶﾊｼ ｶﾉﾝ</t>
  </si>
  <si>
    <t>ﾀｶﾉ ｻｷ</t>
  </si>
  <si>
    <t>ﾀﾄﾞｺﾛ ｱｲﾘ</t>
  </si>
  <si>
    <t>ﾐﾄﾞﾘｶﾜ ｹｲｽｹ</t>
  </si>
  <si>
    <t>ﾖｺﾔﾏ ﾜﾀﾙ</t>
  </si>
  <si>
    <t>ｶﾝﾉ ﾀｲｼﾝ</t>
  </si>
  <si>
    <t>ﾏﾂｻﾞﾜ ｱｲﾄ</t>
  </si>
  <si>
    <t>ﾖｼﾀﾞ ｼｭｳﾔ</t>
  </si>
  <si>
    <t>ｻｲﾄｳ ﾀｽｸ</t>
  </si>
  <si>
    <t>ﾎｼ ﾊﾔﾄ</t>
  </si>
  <si>
    <t>ｲﾃﾞ ｼｭﾝﾍﾟｲ</t>
  </si>
  <si>
    <t>ｽｽﾞｷ ﾋｶﾘ</t>
  </si>
  <si>
    <t>ﾄｲﾀ ﾕｳﾄ</t>
  </si>
  <si>
    <t>ｲｲｼﾞﾏ ﾌｳｷ</t>
  </si>
  <si>
    <t>ﾎﾝﾏ ﾘｸﾄ</t>
  </si>
  <si>
    <t>ﾐｳﾗ ｺｳｷ</t>
  </si>
  <si>
    <t>ﾜｶﾏﾂ ｴｲﾀ</t>
  </si>
  <si>
    <t>ﾜﾀﾅﾍﾞ ﾘﾝ</t>
  </si>
  <si>
    <t>ｴﾝﾄﾞｳ ﾁﾊﾙ</t>
  </si>
  <si>
    <t>ﾖｼﾀﾞ ｼｮｳ</t>
  </si>
  <si>
    <t>ｵｵﾔﾏ ﾊﾙ</t>
  </si>
  <si>
    <t>ﾕｻﾞ ﾄﾓﾅｶﾞ</t>
  </si>
  <si>
    <t>ﾅｶﾀﾞ ﾘｸ</t>
  </si>
  <si>
    <t>ｻﾝﾍﾟｲ ｾｲﾔ</t>
  </si>
  <si>
    <t>ｶﾅﾓﾘ ｱｲ</t>
  </si>
  <si>
    <t>ﾑﾄｳ ｱﾔｶ</t>
  </si>
  <si>
    <t>ﾌｶﾔ ﾐｽﾞｷ</t>
  </si>
  <si>
    <t>ｵｵﾅﾜ ﾘｺ</t>
  </si>
  <si>
    <t>ｵｶﾞﾜ ﾀﾞｲｷ</t>
  </si>
  <si>
    <t>ｻﾄｳ ﾐｷｵ</t>
  </si>
  <si>
    <t>ﾏﾂﾓﾄ ｱﾕﾑ</t>
  </si>
  <si>
    <t>ｷﾑﾗ ﾘｮｳﾀﾛｳ</t>
  </si>
  <si>
    <t>ﾜﾀﾍﾞ ｱｻﾋ</t>
  </si>
  <si>
    <t>ｻﾄｳ ﾘｶ</t>
  </si>
  <si>
    <t>ｵｶﾀﾞ ﾘｭｳｾｲ</t>
  </si>
  <si>
    <t>ｱｷﾓﾄ ｼｮｳﾀ</t>
  </si>
  <si>
    <t>ｳｴﾑﾗ ﾏﾅﾄ</t>
  </si>
  <si>
    <t>ｵｵｲｼ ﾀﾂｷ</t>
  </si>
  <si>
    <t>ｼｶﾞ ｶｴﾃﾞ</t>
  </si>
  <si>
    <t>ﾌｼﾞｻｷ ﾘｭｳｼﾝ</t>
  </si>
  <si>
    <t>ﾐﾅｶﾜ ﾊﾔﾄ</t>
  </si>
  <si>
    <t>ﾔﾏﾀﾞ ﾘｸ</t>
  </si>
  <si>
    <t>ﾖｼﾀﾞ ｺｳﾀﾛｳ</t>
  </si>
  <si>
    <t>ｵｵﾀ ｶｵﾘ</t>
  </si>
  <si>
    <t>ﾑﾅｶﾀ ｲｽﾞｷ</t>
  </si>
  <si>
    <t>ｼﾗｲｼ ｷｮｳ</t>
  </si>
  <si>
    <t>ｽｽﾞｷ ﾘｭｳｽｹ</t>
  </si>
  <si>
    <t>ｶﾄﾞﾜｷ ﾚﾅ</t>
  </si>
  <si>
    <t>ｸﾆｲ ｺｳｷ</t>
  </si>
  <si>
    <t>ｸｻﾉ ﾐｸ</t>
  </si>
  <si>
    <t>ｽｽﾞｷ ｻｸﾗ</t>
  </si>
  <si>
    <t>ﾏﾂｻﾞﾜ ﾕｳｲ</t>
  </si>
  <si>
    <t>磐城学芸</t>
  </si>
  <si>
    <t>ｶﾄｳ ｱﾂｼ</t>
  </si>
  <si>
    <t>ｺｲｹ ﾊﾙｷ</t>
  </si>
  <si>
    <t>ｽｽﾞｷ ｶｽﾞｷ</t>
  </si>
  <si>
    <t>ﾜﾗｶﾞｲ ﾌｳﾏ</t>
  </si>
  <si>
    <t>ﾑﾅｶﾀ ﾕｳﾏ</t>
  </si>
  <si>
    <t>ｼｶﾞ ｼｭﾝﾀ</t>
  </si>
  <si>
    <t>ﾏﾂﾓﾄ ｺﾊﾙ</t>
  </si>
  <si>
    <t>ｽｽﾞｷ ｻｱﾔ</t>
  </si>
  <si>
    <t>ﾜﾀﾅﾍﾞ ﾐﾂｷ</t>
  </si>
  <si>
    <t>ﾐｳﾗ ﾏｵｶ</t>
  </si>
  <si>
    <t>ｵｵﾓﾘ ﾐｻｷ</t>
  </si>
  <si>
    <t>ｶﾜﾀﾞ ﾏﾔ</t>
  </si>
  <si>
    <t>ﾊﾀｹﾔﾏ ｼｵﾝ</t>
  </si>
  <si>
    <t>ｶﾄｳﾉ ﾕｳﾘ</t>
  </si>
  <si>
    <t>ｽｽﾞｷ ｻｷ</t>
  </si>
  <si>
    <t>ﾀｶﾊｷﾞ ﾒｲ</t>
  </si>
  <si>
    <t>ﾀｶﾊｼ ｷｮｳｶ</t>
  </si>
  <si>
    <t>ﾆｲﾂﾏ ﾕｳｶ</t>
  </si>
  <si>
    <t>ﾋｻﾀﾞ ｻｸﾗｺ</t>
  </si>
  <si>
    <t>ﾐﾔﾓﾄ ｼｮｳﾀﾛｳ</t>
  </si>
  <si>
    <t>ｴﾝﾄﾞｳ ﾔｽｷ</t>
  </si>
  <si>
    <t>ｵｷﾞﾉ ﾚﾝ</t>
  </si>
  <si>
    <t>ｵｸﾔﾏ ｾｲﾔ</t>
  </si>
  <si>
    <t>ｷｸﾁ ﾎﾀﾞｶ</t>
  </si>
  <si>
    <t>ｼｶﾞ ﾘｭｳﾄ</t>
  </si>
  <si>
    <t>ﾔﾅｷﾞﾀ ﾌﾐﾄ</t>
  </si>
  <si>
    <t>ﾜﾀﾅﾍﾞ ﾕﾅ</t>
  </si>
  <si>
    <t>ｽｽﾞｷ ﾕﾅ</t>
  </si>
  <si>
    <t>ﾜﾀﾅﾍﾞ ﾐｸ</t>
  </si>
  <si>
    <t>ﾔﾏﾖｼ ﾄｵﾏ</t>
  </si>
  <si>
    <t>ｶﾄｵﾉ ｱｲﾄ</t>
  </si>
  <si>
    <t>ｶｻﾞﾏ ｿﾗ</t>
  </si>
  <si>
    <t>ｽｽﾞｷ ﾀﾞｲｽｹ</t>
  </si>
  <si>
    <t>ｶﾅｶﾞﾜ ｷｮｳｺﾞ</t>
  </si>
  <si>
    <t>ｼﾗﾄﾞ ｼｭﾝ</t>
  </si>
  <si>
    <t>ｵﾔｹ ｶﾅﾐ</t>
  </si>
  <si>
    <t>ﾅｶﾉ ﾊﾙｶ</t>
  </si>
  <si>
    <t>ｱｼｻﾞﾜ ﾘｮｳﾀﾛｳ</t>
  </si>
  <si>
    <t>ｱﾝｻﾞｲ ﾘｸ</t>
  </si>
  <si>
    <t>ｵｵﾜﾀﾞ ﾖｳﾍｲ</t>
  </si>
  <si>
    <t>ｵﾉ ｱﾔﾐ</t>
  </si>
  <si>
    <t>ｶﾐﾅｶﾞ ｱｵｲ</t>
  </si>
  <si>
    <t>ｻｶﾍﾞ ｽｽﾞｺ</t>
  </si>
  <si>
    <t>ｽｶﾞﾜﾗ ﾕｳﾏ</t>
  </si>
  <si>
    <t>ﾆｼﾊﾗ ﾕｳｽｹ</t>
  </si>
  <si>
    <t>ﾆｼﾔﾏ ｲﾂｷ</t>
  </si>
  <si>
    <t>ﾜｶﾂｷ ﾘｮｳﾏ</t>
  </si>
  <si>
    <t>ﾏﾂｻﾞｷ ｼｮｳﾀ</t>
  </si>
  <si>
    <t>ｵﾏﾀ ﾗｲﾄ</t>
  </si>
  <si>
    <t>ｵｵｻｶｷ ｼﾞｭﾝｺ</t>
  </si>
  <si>
    <t>ｶﾜｼﾏ ﾊﾙｶ</t>
  </si>
  <si>
    <t>ﾜﾀﾅﾍﾞ ｽﾐｶ</t>
  </si>
  <si>
    <t>ｻｻｷ ﾐｷ</t>
  </si>
  <si>
    <t>ｸﾛｲ ｸﾐｶ</t>
  </si>
  <si>
    <t>ﾀﾝﾉ ﾆｺ</t>
  </si>
  <si>
    <t>ﾓｳｴ ﾐﾅｷﾞ</t>
  </si>
  <si>
    <t>ﾔﾅｲ ﾕｳｶ</t>
  </si>
  <si>
    <t>ﾆﾀﾅｲ ｶｴﾃﾞ</t>
  </si>
  <si>
    <t>ﾋﾗﾑｷ ｾｲﾀ</t>
  </si>
  <si>
    <t>ｶﾅﾘ ﾕｳﾄ</t>
  </si>
  <si>
    <t>ｱｵｷ ﾚﾝ</t>
  </si>
  <si>
    <t>ｱｻｲ ﾀｸﾄ</t>
  </si>
  <si>
    <t>ｵｵﾀｹ ﾊﾙﾄ</t>
  </si>
  <si>
    <t>ｼﾉﾊﾗ ﾘｭｳﾉｽｹ</t>
  </si>
  <si>
    <t>ｽｽﾞｷ ﾘｭｳｶﾞ</t>
  </si>
  <si>
    <t>ﾀｶﾀﾞ ﾄﾑ</t>
  </si>
  <si>
    <t>ﾌﾙｶﾜ ﾕｳﾏ</t>
  </si>
  <si>
    <t>ｽｽﾞｷ ﾏｻﾔ</t>
  </si>
  <si>
    <t>ﾏﾉﾒ ｺｳｽｹ</t>
  </si>
  <si>
    <t>ﾐｽﾞﾉ ｷﾗﾄ</t>
  </si>
  <si>
    <t>ﾒｸﾞﾛ ｿｳ</t>
  </si>
  <si>
    <t>ﾔﾅﾀﾞ ﾖｼﾄ</t>
  </si>
  <si>
    <t>ﾔﾏﾉﾍﾞ ｺｳｷ</t>
  </si>
  <si>
    <t>ｵｵｶﾜﾗ ﾉｱ</t>
  </si>
  <si>
    <t>ｼｶﾞ ﾏｻﾄ</t>
  </si>
  <si>
    <t>ﾖｼﾀﾞ ﾏﾅﾄ</t>
  </si>
  <si>
    <t>ｲﾅﾓﾄ ﾋｶﾙ</t>
  </si>
  <si>
    <t>ｼﾐｽﾞ ｺｺｱ</t>
  </si>
  <si>
    <t>ｱﾍﾞ ｼﾉ</t>
  </si>
  <si>
    <t>ﾓｳｴ ｺｳｽｹ</t>
  </si>
  <si>
    <t>ｻﾝﾍﾞ ﾃﾝｶ</t>
  </si>
  <si>
    <t>ｶﾄｳ ﾀﾞｲｷ</t>
  </si>
  <si>
    <t>山際　優斗(3)</t>
  </si>
  <si>
    <t>宮野　透真(3)</t>
  </si>
  <si>
    <t>土屋　快太(3)</t>
  </si>
  <si>
    <t>渡辺　陽瀬(3)</t>
  </si>
  <si>
    <t>神田翔太郎(3)</t>
  </si>
  <si>
    <t>三好　風羽(3)</t>
  </si>
  <si>
    <t>木田　柚貴(3)</t>
  </si>
  <si>
    <t>遠藤　瑞希(3)</t>
  </si>
  <si>
    <t>江尻　羚真(3)</t>
  </si>
  <si>
    <t>坂本　佳樹(3)</t>
  </si>
  <si>
    <t>三浦　　櫂(3)</t>
  </si>
  <si>
    <t>廣江　拓人(3)</t>
  </si>
  <si>
    <t>小池　遼樹(2)</t>
  </si>
  <si>
    <t>鈴木　一輝(2)</t>
  </si>
  <si>
    <t>加藤　篤志(2)</t>
  </si>
  <si>
    <t>志賀　駿太(2)</t>
  </si>
  <si>
    <t>宗像　佑真(2)</t>
  </si>
  <si>
    <t>藁谷　歩馬(2)</t>
  </si>
  <si>
    <t>原　　隼汰(1)</t>
  </si>
  <si>
    <t>ﾊﾗ ｼｭﾝﾀ</t>
  </si>
  <si>
    <t>井澤　拓夢(1)</t>
  </si>
  <si>
    <t>ｲｻﾞﾜ ﾀｸﾑ</t>
  </si>
  <si>
    <t>嵐田　朝日(1)</t>
  </si>
  <si>
    <t>ｱﾗｼﾀﾞ ｱｻﾋ</t>
  </si>
  <si>
    <t>遠藤　瞭介(1)</t>
  </si>
  <si>
    <t>ｴﾝﾄﾞｳ ﾘｮｳｽｹ</t>
  </si>
  <si>
    <t>房州　兎磨(1)</t>
  </si>
  <si>
    <t>ﾎﾞｳｼｭｳ ﾄﾏ</t>
  </si>
  <si>
    <t>比佐　耕大(1)</t>
  </si>
  <si>
    <t>ﾋｻ ｺｳﾀﾞｲ</t>
  </si>
  <si>
    <t>宮本　凰詩(1)</t>
  </si>
  <si>
    <t>ﾐﾔﾓﾄ ｵｳﾗ</t>
  </si>
  <si>
    <t>草野　浩生(1)</t>
  </si>
  <si>
    <t>ｸｻﾉ ｺｳｾｲ</t>
  </si>
  <si>
    <t>寺西　唯七(3)</t>
  </si>
  <si>
    <t>三浦真央香(2)</t>
  </si>
  <si>
    <t>鈴木　咲彩(2)</t>
  </si>
  <si>
    <t>松本　小春(2)</t>
  </si>
  <si>
    <t>畠山　誌音(2)</t>
  </si>
  <si>
    <t>渡辺　美月(2)</t>
  </si>
  <si>
    <t>川田　真綾(2)</t>
  </si>
  <si>
    <t>大森　未咲(2)</t>
  </si>
  <si>
    <t>瀧澤　　彩(1)</t>
  </si>
  <si>
    <t>ﾀｷｻﾞﾜ ｱﾔ</t>
  </si>
  <si>
    <t>佐藤みずき(1)</t>
  </si>
  <si>
    <t>ｻﾄｳ ﾐｽﾞｷ</t>
  </si>
  <si>
    <t>永山　未悠(1)</t>
  </si>
  <si>
    <t>ﾅｶﾞﾔﾏ ﾐﾕｳ</t>
  </si>
  <si>
    <t>鎌田みなみ(2)</t>
  </si>
  <si>
    <t>ｶﾏﾀ ﾐﾅﾐ</t>
  </si>
  <si>
    <t>沼知　凛桜(2)</t>
  </si>
  <si>
    <t>ﾇﾏﾁ ﾘｵ</t>
  </si>
  <si>
    <t>吉田　光希(3)</t>
  </si>
  <si>
    <t>寺谷　　凌(3)</t>
  </si>
  <si>
    <t>中山　翔太(3)</t>
  </si>
  <si>
    <t>尾股　來斗(2)</t>
  </si>
  <si>
    <t>松崎　祥大(2)</t>
  </si>
  <si>
    <t>藤田　夏輝(1)</t>
  </si>
  <si>
    <t>ﾌｼﾞﾀ ﾅﾂｷ</t>
  </si>
  <si>
    <t>山廼邉　響(1)</t>
  </si>
  <si>
    <t>ﾔﾏﾉﾍﾞ ﾋﾋﾞｷ</t>
  </si>
  <si>
    <t>早川　拓馬(1)</t>
  </si>
  <si>
    <t>ﾊﾔｶﾜ ﾀｸﾏ</t>
  </si>
  <si>
    <t>松本　一真(1)</t>
  </si>
  <si>
    <t>ﾏﾂﾓﾄ ｶｽﾞﾏ</t>
  </si>
  <si>
    <t>小沼　　司(1)</t>
  </si>
  <si>
    <t>ｺﾇﾏ ﾂｶｻ</t>
  </si>
  <si>
    <t>高橋　祐翔(1)</t>
  </si>
  <si>
    <t>ﾀｶﾊｼ ﾕｳﾄ</t>
  </si>
  <si>
    <t>小野ひなた(3)</t>
  </si>
  <si>
    <t>坂本　梨乃(3)</t>
  </si>
  <si>
    <t>鈴木　沙弥(3)</t>
  </si>
  <si>
    <t>大榊　潤子(3)</t>
  </si>
  <si>
    <t>川島　　遥(2)</t>
  </si>
  <si>
    <t>佐々木美樹(2)</t>
  </si>
  <si>
    <t>渡辺　純可(2)</t>
  </si>
  <si>
    <t>安島　陽菜(1)</t>
  </si>
  <si>
    <t>ｱｼﾞﾏ ﾋﾅ</t>
  </si>
  <si>
    <t>宮下　陽菜(1)</t>
  </si>
  <si>
    <t>ﾐﾔｼﾀ ﾋﾅ</t>
  </si>
  <si>
    <t>山﨑奈々美(1)</t>
  </si>
  <si>
    <t>ﾔﾏｻﾞｷ ﾅﾅﾐ</t>
  </si>
  <si>
    <t>金子　藍南(1)</t>
  </si>
  <si>
    <t>ｶﾈｺ ﾗﾅ</t>
  </si>
  <si>
    <t>鈴木さや奈(1)</t>
  </si>
  <si>
    <t>ｽｽﾞｷ ｻﾔﾅ</t>
  </si>
  <si>
    <t>猪狩　小夏(1)</t>
  </si>
  <si>
    <t>ｲｶﾞﾘ ｺﾅﾂ</t>
  </si>
  <si>
    <t>菅野　凌平(3)</t>
  </si>
  <si>
    <t>小野田琉空(3)</t>
  </si>
  <si>
    <t>丹野　優介(3)</t>
  </si>
  <si>
    <t>田口　英新(3)</t>
  </si>
  <si>
    <t>木村　心風(3)</t>
  </si>
  <si>
    <t>小宅　叶実(2)</t>
  </si>
  <si>
    <t>白土　　竣(2)</t>
  </si>
  <si>
    <t>鈴木　大介(2)</t>
  </si>
  <si>
    <t>中野　　遥(2)</t>
  </si>
  <si>
    <t>金川　恭悟(2)</t>
  </si>
  <si>
    <t>上遠野藍斗(3)</t>
  </si>
  <si>
    <t>石田　海人(1)</t>
  </si>
  <si>
    <t>ｲｼﾀﾞ ｶｲﾘ</t>
  </si>
  <si>
    <t>木幡　周弥(1)</t>
  </si>
  <si>
    <t>ｺﾊﾀ ｼｭｳﾔ</t>
  </si>
  <si>
    <t>齋藤　莉心(1)</t>
  </si>
  <si>
    <t>ｻｲﾄｳ ﾘｺ</t>
  </si>
  <si>
    <t>矢野陽太郎(1)</t>
  </si>
  <si>
    <t>ﾔﾉ ﾖｳﾀﾛｳ</t>
  </si>
  <si>
    <t>百崎　蓮人(1)</t>
  </si>
  <si>
    <t>ﾓﾓｻﾞｷ ﾚﾝﾄ</t>
  </si>
  <si>
    <t>戸田ひかる(1)</t>
  </si>
  <si>
    <t>ﾄﾀﾞ ﾋｶﾙ</t>
  </si>
  <si>
    <t>残間　海斗(1)</t>
  </si>
  <si>
    <t>ｻﾞﾝﾏ ｶｲﾄ</t>
  </si>
  <si>
    <t>渡辺　宏拓(1)</t>
  </si>
  <si>
    <t>ﾜﾀﾅﾍﾞ ｺｳﾀ</t>
  </si>
  <si>
    <t>下妻　祐佳(1)</t>
  </si>
  <si>
    <t>ｼﾓﾂﾏ ﾕｳｶ</t>
  </si>
  <si>
    <t>櫛田　伊織(3)</t>
  </si>
  <si>
    <t>佐藤　　凛(3)</t>
  </si>
  <si>
    <t>鈴木　　花(3)</t>
  </si>
  <si>
    <t>風間　奏樂(3)</t>
  </si>
  <si>
    <t>佐藤　陽太(1)</t>
  </si>
  <si>
    <t>ｻﾄｳ ﾋﾅﾀ</t>
  </si>
  <si>
    <t>蛭田　りき(1)</t>
  </si>
  <si>
    <t>ﾋﾙﾀ ﾘｷ</t>
  </si>
  <si>
    <t>柴田　明洋(1)</t>
  </si>
  <si>
    <t>ｼﾊﾞﾀ ｱｷﾋﾛ</t>
  </si>
  <si>
    <t>髙萩　壮汰(1)</t>
  </si>
  <si>
    <t>ﾀｶﾊｷﾞ ｿｳﾀ</t>
  </si>
  <si>
    <t>緑川　　巧(3)</t>
  </si>
  <si>
    <t>正木　廉人(3)</t>
  </si>
  <si>
    <t>佐久間遥希(3)</t>
  </si>
  <si>
    <t>荻野　　蓮(2)</t>
  </si>
  <si>
    <t>奥山　聖也(2)</t>
  </si>
  <si>
    <t>菊池　穂孝(2)</t>
  </si>
  <si>
    <t>志賀　琉斗(2)</t>
  </si>
  <si>
    <t>柳田　文徳(2)</t>
  </si>
  <si>
    <t>佐藤　大樹(2)</t>
  </si>
  <si>
    <t>小松　大輝(1)</t>
  </si>
  <si>
    <t>ｺﾏﾂ ﾀﾞｲｷ</t>
  </si>
  <si>
    <t>髙木　真智(1)</t>
  </si>
  <si>
    <t>ﾀｶｷ ﾏｻﾉﾘ</t>
  </si>
  <si>
    <t>秋山　真実(3)</t>
  </si>
  <si>
    <t>菅野　里奈(3)</t>
  </si>
  <si>
    <t>渡邉　結奈(2)</t>
  </si>
  <si>
    <t>鈴木　優奈(2)</t>
  </si>
  <si>
    <t>渡部　美空(2)</t>
  </si>
  <si>
    <t>根本　　咲(2)</t>
  </si>
  <si>
    <t>ﾈﾓﾄ ｻｷ</t>
  </si>
  <si>
    <t>平山　杏珠(1)</t>
  </si>
  <si>
    <t>ﾋﾗﾔﾏ ｱﾝｽﾞ</t>
  </si>
  <si>
    <t>菅野　歩清(1)</t>
  </si>
  <si>
    <t>ｶﾝﾉ ｱｽﾐ</t>
  </si>
  <si>
    <t>櫛田　花奏(1)</t>
  </si>
  <si>
    <t>ｸｼﾀﾞ ｶﾅﾃﾞ</t>
  </si>
  <si>
    <t>青木　優太(1)</t>
  </si>
  <si>
    <t>ｱｵｷ ﾕｳﾀ</t>
  </si>
  <si>
    <t>吉田　　葵(1)</t>
  </si>
  <si>
    <t>ﾖｼﾀﾞ ｱｵｲ</t>
  </si>
  <si>
    <t>髙野　咲希(3)</t>
  </si>
  <si>
    <t>星　　遥輝(3)</t>
  </si>
  <si>
    <t>横山　　渉(3)</t>
  </si>
  <si>
    <t>小林茉莉子(3)</t>
  </si>
  <si>
    <t>鈴木　さき(3)</t>
  </si>
  <si>
    <t>新妻　悠華(2)</t>
  </si>
  <si>
    <t>宮本将太郎(2)</t>
  </si>
  <si>
    <t>久田　桜子(2)</t>
  </si>
  <si>
    <t>髙橋　杏香(3)</t>
  </si>
  <si>
    <t>緑川　慶佑(3)</t>
  </si>
  <si>
    <t>高橋　花音(3)</t>
  </si>
  <si>
    <t>遠藤　康玖(2)</t>
  </si>
  <si>
    <t>大平　華蓮(3)</t>
  </si>
  <si>
    <t>片倉　虹花(1)</t>
  </si>
  <si>
    <t>ｶﾀｸﾗ ﾆｼﾞﾊ</t>
  </si>
  <si>
    <t>猪狩　らん(1)</t>
  </si>
  <si>
    <t>ｲｶﾞﾘ ﾗﾝ</t>
  </si>
  <si>
    <t>澤田　雪花(1)</t>
  </si>
  <si>
    <t>ｻﾜﾀﾞ ﾕｷｶ</t>
  </si>
  <si>
    <t>伊藤　夏姫(1)</t>
  </si>
  <si>
    <t>ｲﾄｳ ﾅﾂｷ</t>
  </si>
  <si>
    <t>吉岡　桜菜(1)</t>
  </si>
  <si>
    <t>ﾖｼｵｶ ﾊﾙﾅ</t>
  </si>
  <si>
    <t>鈴木　心晴(1)</t>
  </si>
  <si>
    <t>ｽｽﾞｷ ｺﾊﾙ</t>
  </si>
  <si>
    <t>関　　涼那(1)</t>
  </si>
  <si>
    <t>ｾｷ ｽｽﾞﾅ</t>
  </si>
  <si>
    <t>根本　誠矢(1)</t>
  </si>
  <si>
    <t>ﾈﾓﾄ ｾｲﾔ</t>
  </si>
  <si>
    <t>鈴木　凱斗(1)</t>
  </si>
  <si>
    <t>ｽｽﾞｷ ｶｲﾄ</t>
  </si>
  <si>
    <t>荻野　柊人(1)</t>
  </si>
  <si>
    <t>ｵｷﾞﾉ ｼｭｳﾄ</t>
  </si>
  <si>
    <t>坂本　羽愛(1)</t>
  </si>
  <si>
    <t>ｻｶﾓﾄ ｳｱ</t>
  </si>
  <si>
    <t>田所　愛梨(3)</t>
  </si>
  <si>
    <t>上遠野有莉(2)</t>
  </si>
  <si>
    <t>谷平　龍騎(1)</t>
  </si>
  <si>
    <t>ﾀﾆﾋﾗ ﾘｭｳｷ</t>
  </si>
  <si>
    <t>小沼　快翔(1)</t>
  </si>
  <si>
    <t>ｺﾇﾏ ｶｲﾄ</t>
  </si>
  <si>
    <t>粟野　琉世(1)</t>
  </si>
  <si>
    <t>ｱﾜﾉ ﾘｭｳｾｲ</t>
  </si>
  <si>
    <t>鈴木　愛理(1)</t>
  </si>
  <si>
    <t>ｽｽﾞｷ ｱｲﾘ</t>
  </si>
  <si>
    <t>蛭田　夏帆(1)</t>
  </si>
  <si>
    <t>ﾋﾙﾀ ｶﾎ</t>
  </si>
  <si>
    <t>新妻　暖太(1)</t>
  </si>
  <si>
    <t>ﾆｲﾂﾏ ﾊﾙﾄ</t>
  </si>
  <si>
    <t>髙萩　芽衣(3)</t>
  </si>
  <si>
    <t>山吉　透真(2)</t>
  </si>
  <si>
    <t>木村　壮希(2)</t>
  </si>
  <si>
    <t>ｷﾑﾗ ｿｳｷ</t>
  </si>
  <si>
    <t>鈴木　咲桜(3)</t>
  </si>
  <si>
    <t>秋元　翔太(3)</t>
  </si>
  <si>
    <t>安斎　陸久(2)</t>
  </si>
  <si>
    <t>大石　崇貴(3)</t>
  </si>
  <si>
    <t>草野　美空(3)</t>
  </si>
  <si>
    <t>藤崎　琉心(3)</t>
  </si>
  <si>
    <t>吉田滉太朗(3)</t>
  </si>
  <si>
    <t>若月　涼真(2)</t>
  </si>
  <si>
    <t>神永　　葵(2)</t>
  </si>
  <si>
    <t>大和田耀平(2)</t>
  </si>
  <si>
    <t>西山　　樹(2)</t>
  </si>
  <si>
    <t>西原　侑祐(2)</t>
  </si>
  <si>
    <t>菅原　悠真(2)</t>
  </si>
  <si>
    <t>齋藤わかな(1)</t>
  </si>
  <si>
    <t>ｻｲﾄｳ ﾜｶﾅ</t>
  </si>
  <si>
    <t>皆川　馳叶(3)</t>
  </si>
  <si>
    <t>秋元　優哉(1)</t>
  </si>
  <si>
    <t>ｱｷﾓﾄ ﾕｳﾔ</t>
  </si>
  <si>
    <t>草野　友樹(1)</t>
  </si>
  <si>
    <t>ｸｻﾉ ﾄﾓｷ</t>
  </si>
  <si>
    <t>新妻　翔和(1)</t>
  </si>
  <si>
    <t>ﾆｲﾂﾏ ﾄﾜ</t>
  </si>
  <si>
    <t>西郡亜蓮世(1)</t>
  </si>
  <si>
    <t>ﾆｼｺﾞｵﾘ ｱﾚﾝｾﾞ</t>
  </si>
  <si>
    <t>根本　凌佑(1)</t>
  </si>
  <si>
    <t>ﾈﾓﾄ ﾘｮｳｽｹ</t>
  </si>
  <si>
    <t>進藤　悠吾(1)</t>
  </si>
  <si>
    <t>ｼﾝﾄﾞｳ ﾕｳｺﾞ</t>
  </si>
  <si>
    <t>坂本寛太郎(1)</t>
  </si>
  <si>
    <t>ｻｶﾓﾄ ｶﾝﾀﾛｳ</t>
  </si>
  <si>
    <t>大平　朗広(1)</t>
  </si>
  <si>
    <t>ｵｵﾋﾗ ｱｷﾋﾛ</t>
  </si>
  <si>
    <t>植村　真登(3)</t>
  </si>
  <si>
    <t>志賀　　楓(3)</t>
  </si>
  <si>
    <t>山田　莉玖(3)</t>
  </si>
  <si>
    <t>太田　香織(3)</t>
  </si>
  <si>
    <t>渡辺　雄海(1)</t>
  </si>
  <si>
    <t>ﾜﾀﾅﾍﾞ ﾕｳﾐ</t>
  </si>
  <si>
    <t>芦澤涼太郎(2)</t>
  </si>
  <si>
    <t>小野　彩心(2)</t>
  </si>
  <si>
    <t>坂部涼々子(2)</t>
  </si>
  <si>
    <t>岡田　琉聖(3)</t>
  </si>
  <si>
    <t>小川　大稀(3)</t>
  </si>
  <si>
    <t>佐藤　幹央(3)</t>
  </si>
  <si>
    <t>松本安友武(3)</t>
  </si>
  <si>
    <t>木村凌太朗(3)</t>
  </si>
  <si>
    <t>渡部　　旭(3)</t>
  </si>
  <si>
    <t>佐藤　璃佳(3)</t>
  </si>
  <si>
    <t>加藤　大輝(2)</t>
  </si>
  <si>
    <t>馬上　公佑(2)</t>
  </si>
  <si>
    <t>三部　天花(2)</t>
  </si>
  <si>
    <t>草野　航輝(1)</t>
  </si>
  <si>
    <t>ｸｻﾉ ｺｳｷ</t>
  </si>
  <si>
    <t>國井　悠生(1)</t>
  </si>
  <si>
    <t>ｸﾆｲ ﾕｳｷ</t>
  </si>
  <si>
    <t>渋木　柚那(1)</t>
  </si>
  <si>
    <t>ｼﾌﾞｷ ﾕﾅ</t>
  </si>
  <si>
    <t>吉田　翔太(1)</t>
  </si>
  <si>
    <t>ﾖｼﾀﾞ ｼｮｳﾀ</t>
  </si>
  <si>
    <t>鈴木　龍典(3)</t>
  </si>
  <si>
    <t>吉田　真絆(2)</t>
  </si>
  <si>
    <t>稲本　　光(2)</t>
  </si>
  <si>
    <t>八木橋　和(1)</t>
  </si>
  <si>
    <t>ﾔｷﾞﾊｼ ﾔﾏﾄ</t>
  </si>
  <si>
    <t>井上　稜太(1)</t>
  </si>
  <si>
    <t>ｲﾉｳｴ ﾘｮｳﾀ</t>
  </si>
  <si>
    <t>阿部　志乃(2)</t>
  </si>
  <si>
    <t>清水　心姫(2)</t>
  </si>
  <si>
    <t>小林　未来(1)</t>
  </si>
  <si>
    <t>ｺﾊﾞﾔｼ ﾐｸ</t>
  </si>
  <si>
    <t>谷貝　琉月(1)</t>
  </si>
  <si>
    <t>ﾔｶﾞｲ ﾙｱ</t>
  </si>
  <si>
    <t>鈴木　煌汰(1)</t>
  </si>
  <si>
    <t>ｽｽﾞｷ ｺｳﾀ</t>
  </si>
  <si>
    <t>蓮沼　美月(1)</t>
  </si>
  <si>
    <t>ﾊｽﾇﾏ ﾐﾂﾞｷ</t>
  </si>
  <si>
    <t>大山　　遥(3)</t>
  </si>
  <si>
    <t>志賀　優斗(3)</t>
  </si>
  <si>
    <t>油座　朋永(3)</t>
  </si>
  <si>
    <t>中田　璃空(3)</t>
  </si>
  <si>
    <t>吉田　　笙(3)</t>
  </si>
  <si>
    <t>三瓶　誓也(3)</t>
  </si>
  <si>
    <t>水野　輝翔(2)</t>
  </si>
  <si>
    <t>目黒　素生(2)</t>
  </si>
  <si>
    <t>簗田　美人(2)</t>
  </si>
  <si>
    <t>山迺邊光希(2)</t>
  </si>
  <si>
    <t>小川　蒼空(1)</t>
  </si>
  <si>
    <t>ｵｶﾞﾜ ｿﾗ</t>
  </si>
  <si>
    <t>三瓶　慶斗(1)</t>
  </si>
  <si>
    <t>ｻﾝﾍﾟｲ ｹｲﾄ</t>
  </si>
  <si>
    <t>深谷　瑞葵(3)</t>
  </si>
  <si>
    <t>大縄　莉瑚(3)</t>
  </si>
  <si>
    <t>武藤　彩花(3)</t>
  </si>
  <si>
    <t>金森　　愛(3)</t>
  </si>
  <si>
    <t>大河原希愛(2)</t>
  </si>
  <si>
    <t>小松　優月(1)</t>
  </si>
  <si>
    <t>ｺﾏﾂ ﾕﾂﾞｷ</t>
  </si>
  <si>
    <t>須藤　彩季(1)</t>
  </si>
  <si>
    <t>ｽﾄﾞｳ ｻｷ</t>
  </si>
  <si>
    <t>遠藤　咲嬉(1)</t>
  </si>
  <si>
    <t>ｴﾝﾄﾞｳ ｻｷ</t>
  </si>
  <si>
    <t>目黒歩乃花(1)</t>
  </si>
  <si>
    <t>ﾒｸﾞﾛ ﾎﾉｶ</t>
  </si>
  <si>
    <t>佐藤　柊花(1)</t>
  </si>
  <si>
    <t>ｻﾄｳ ｼｭｳｶ</t>
  </si>
  <si>
    <t>菅野　大清(3)</t>
  </si>
  <si>
    <t>松澤　愛音(3)</t>
  </si>
  <si>
    <t>馬目　晃佑(3)</t>
  </si>
  <si>
    <t>吉田　柊哉(3)</t>
  </si>
  <si>
    <t>斎藤　武育(3)</t>
  </si>
  <si>
    <t>星　　颯人(3)</t>
  </si>
  <si>
    <t>井出　瞬平(3)</t>
  </si>
  <si>
    <t>鈴木　　光(3)</t>
  </si>
  <si>
    <t>樋田　悠翔(3)</t>
  </si>
  <si>
    <t>飯島　颯樹(3)</t>
  </si>
  <si>
    <t>本馬　陸人(3)</t>
  </si>
  <si>
    <t>三浦　晃生(3)</t>
  </si>
  <si>
    <t>若松　瑛汰(3)</t>
  </si>
  <si>
    <t>遠藤　千春(3)</t>
  </si>
  <si>
    <t>松澤　侑比(3)</t>
  </si>
  <si>
    <t>青木　　蓮(2)</t>
  </si>
  <si>
    <t>浅井　拓人(2)</t>
  </si>
  <si>
    <t>大竹　遥人(2)</t>
  </si>
  <si>
    <t>古川　裕慎(2)</t>
  </si>
  <si>
    <t>鈴木　竜我(2)</t>
  </si>
  <si>
    <t>鈴木　聖也(2)</t>
  </si>
  <si>
    <t>金成　勇斗(2)</t>
  </si>
  <si>
    <t>髙田　登夢(2)</t>
  </si>
  <si>
    <t>篠原隆之助(2)</t>
  </si>
  <si>
    <t>廣江　理人(2)</t>
  </si>
  <si>
    <t>ﾋﾛｴ ｱﾔﾄ</t>
  </si>
  <si>
    <t>斎藤　大星(1)</t>
  </si>
  <si>
    <t>ｻｲﾄｳ ﾀｲｾｲ</t>
  </si>
  <si>
    <t>飯島　詩音(1)</t>
  </si>
  <si>
    <t>ｲｲｼﾞﾏ ｼｵﾝ</t>
  </si>
  <si>
    <t>檜山楓歩希(1)</t>
  </si>
  <si>
    <t>ﾋﾔﾏ ﾌﾌﾞｷ</t>
  </si>
  <si>
    <t>鈴木　晴渡(1)</t>
  </si>
  <si>
    <t>ｽｽﾞｷ ﾊﾙﾄ</t>
  </si>
  <si>
    <t>木村　優太(1)</t>
  </si>
  <si>
    <t>ｷﾑﾗ ﾕｳﾀ</t>
  </si>
  <si>
    <t>加治屋　昊(1)</t>
  </si>
  <si>
    <t>ｶｼﾞﾔ ｿﾗ</t>
  </si>
  <si>
    <t>福田　　蓮(1)</t>
  </si>
  <si>
    <t>ﾌｸﾀﾞ ﾚﾝ</t>
  </si>
  <si>
    <t>葛原　大地(1)</t>
  </si>
  <si>
    <t>ｸｽﾞﾊﾗ ﾀﾞｲﾁ</t>
  </si>
  <si>
    <t>阿部　健太(1)</t>
  </si>
  <si>
    <t>ｱﾍﾞ ｹﾝﾀ</t>
  </si>
  <si>
    <t>渡邉　　凛(3)</t>
  </si>
  <si>
    <t>白石　　響(3)</t>
  </si>
  <si>
    <t>宗像　稜喜(3)</t>
  </si>
  <si>
    <t>似内　　楓(2)</t>
  </si>
  <si>
    <t>平向　誠汰(2)</t>
  </si>
  <si>
    <t>荻野　勇斗(1)</t>
  </si>
  <si>
    <t>ｵｷﾞﾉ ﾕｳﾄ</t>
  </si>
  <si>
    <t>八巻　直弥(1)</t>
  </si>
  <si>
    <t>ﾔﾏｷ ﾅｵﾔ</t>
  </si>
  <si>
    <t>渡邉　瑞浩(1)</t>
  </si>
  <si>
    <t>ﾜﾀﾅﾍﾞ ｽﾊﾞﾙ</t>
  </si>
  <si>
    <t>國井　幸希(3)</t>
  </si>
  <si>
    <t>門脇　玲奈(3)</t>
  </si>
  <si>
    <t>黒井久実加(2)</t>
  </si>
  <si>
    <t>丹野　笑瑚(2)</t>
  </si>
  <si>
    <t>馬上　未凪(2)</t>
  </si>
  <si>
    <t>矢内　優果(2)</t>
  </si>
  <si>
    <t>坂本　美海(1)</t>
  </si>
  <si>
    <t>ｻｶﾓﾄ ﾐｳ</t>
  </si>
  <si>
    <t>杉本　華蓮(1)</t>
  </si>
  <si>
    <t>ｽｷﾞﾓﾄ ｶﾚﾝ</t>
  </si>
  <si>
    <t>吉田　真琴(1)</t>
  </si>
  <si>
    <t>ﾖｼﾀﾞ ﾏｺﾄ</t>
  </si>
  <si>
    <t>山﨑　美佳(1)</t>
  </si>
  <si>
    <t>ﾔﾏｻﾞｷ ﾐｶ</t>
  </si>
  <si>
    <t>服部　永舞(2)</t>
  </si>
  <si>
    <t>ﾊｯﾄﾘ ｴﾏ</t>
  </si>
  <si>
    <t>古川　あこ(1)</t>
  </si>
  <si>
    <t>ﾌﾙｶﾜ ｱｺ</t>
  </si>
  <si>
    <t>森田　　壮(1)</t>
  </si>
  <si>
    <t>ﾓﾘﾀ ｿｳ</t>
  </si>
  <si>
    <t>大平　結菜(1)</t>
  </si>
  <si>
    <t>ｵｵﾋﾗ ﾕﾅ</t>
  </si>
  <si>
    <t>坂本　美優(1)</t>
  </si>
  <si>
    <t>ｻｶﾓﾄ ﾐﾕ</t>
  </si>
  <si>
    <t>男性</t>
  </si>
  <si>
    <t>女性</t>
  </si>
  <si>
    <t>磐城</t>
  </si>
  <si>
    <t>磐城桜が丘</t>
  </si>
  <si>
    <t>いわき光洋</t>
  </si>
  <si>
    <t>平工</t>
  </si>
  <si>
    <t>いわき総合</t>
  </si>
  <si>
    <t>いわき湯本</t>
  </si>
  <si>
    <t>小名浜海星</t>
  </si>
  <si>
    <t>いわき秀英</t>
  </si>
  <si>
    <t>四倉</t>
  </si>
  <si>
    <t>東日大昌平</t>
  </si>
  <si>
    <t>勿来工</t>
  </si>
  <si>
    <t>平商</t>
  </si>
  <si>
    <t>071400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</si>
</sst>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1" fillId="0" borderId="1" xfId="0" applyFont="1" applyBorder="1" applyProtection="1">
      <alignment vertical="center"/>
    </xf>
    <xf numFmtId="0" fontId="11" fillId="0" borderId="0" xfId="0" applyFo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176" fontId="11" fillId="5" borderId="1" xfId="0" applyNumberFormat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Protection="1">
      <alignment vertical="center"/>
      <protection locked="0"/>
    </xf>
    <xf numFmtId="0" fontId="11" fillId="5" borderId="1" xfId="0" applyFont="1" applyFill="1" applyBorder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1" fillId="0" borderId="1" xfId="0" applyNumberFormat="1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Protection="1">
      <alignment vertical="center"/>
    </xf>
    <xf numFmtId="0" fontId="11" fillId="6" borderId="4" xfId="0" applyNumberFormat="1" applyFont="1" applyFill="1" applyBorder="1" applyProtection="1">
      <alignment vertical="center"/>
    </xf>
    <xf numFmtId="49" fontId="11" fillId="6" borderId="4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6" borderId="1" xfId="0" applyNumberFormat="1" applyFont="1" applyFill="1" applyBorder="1" applyProtection="1">
      <alignment vertical="center"/>
    </xf>
    <xf numFmtId="0" fontId="11" fillId="7" borderId="2" xfId="0" applyFont="1" applyFill="1" applyBorder="1" applyAlignment="1" applyProtection="1">
      <alignment vertical="center"/>
    </xf>
    <xf numFmtId="0" fontId="11" fillId="7" borderId="7" xfId="0" applyFont="1" applyFill="1" applyBorder="1" applyAlignment="1" applyProtection="1">
      <alignment vertical="center"/>
    </xf>
    <xf numFmtId="0" fontId="11" fillId="7" borderId="3" xfId="0" applyFont="1" applyFill="1" applyBorder="1" applyAlignment="1" applyProtection="1">
      <alignment vertical="center"/>
    </xf>
    <xf numFmtId="0" fontId="11" fillId="8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0" fillId="0" borderId="0" xfId="0" quotePrefix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7" borderId="2" xfId="0" applyFont="1" applyFill="1" applyBorder="1" applyAlignment="1" applyProtection="1">
      <alignment horizontal="center" vertical="center" shrinkToFit="1"/>
    </xf>
    <xf numFmtId="0" fontId="11" fillId="7" borderId="7" xfId="0" applyFont="1" applyFill="1" applyBorder="1" applyAlignment="1" applyProtection="1">
      <alignment horizontal="center" vertical="center" shrinkToFit="1"/>
    </xf>
    <xf numFmtId="0" fontId="11" fillId="7" borderId="3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15"/>
  <sheetViews>
    <sheetView workbookViewId="0">
      <selection activeCell="B16" sqref="B16"/>
    </sheetView>
  </sheetViews>
  <sheetFormatPr defaultRowHeight="16.5" customHeight="1" x14ac:dyDescent="0.15"/>
  <cols>
    <col min="1" max="1" width="14.75" bestFit="1" customWidth="1"/>
    <col min="2" max="2" width="7.5" bestFit="1" customWidth="1"/>
  </cols>
  <sheetData>
    <row r="1" spans="1:2" ht="16.5" customHeight="1" x14ac:dyDescent="0.15">
      <c r="A1" t="s">
        <v>40</v>
      </c>
    </row>
    <row r="2" spans="1:2" ht="16.5" customHeight="1" x14ac:dyDescent="0.15">
      <c r="A2" t="s">
        <v>713</v>
      </c>
      <c r="B2" t="s">
        <v>45</v>
      </c>
    </row>
    <row r="3" spans="1:2" ht="16.5" customHeight="1" x14ac:dyDescent="0.15">
      <c r="A3" t="s">
        <v>714</v>
      </c>
      <c r="B3" t="s">
        <v>46</v>
      </c>
    </row>
    <row r="4" spans="1:2" ht="16.5" customHeight="1" x14ac:dyDescent="0.15">
      <c r="A4" t="s">
        <v>724</v>
      </c>
      <c r="B4" t="s">
        <v>47</v>
      </c>
    </row>
    <row r="5" spans="1:2" ht="16.5" customHeight="1" x14ac:dyDescent="0.15">
      <c r="A5" t="s">
        <v>716</v>
      </c>
      <c r="B5" t="s">
        <v>48</v>
      </c>
    </row>
    <row r="6" spans="1:2" ht="16.5" customHeight="1" x14ac:dyDescent="0.15">
      <c r="A6" t="s">
        <v>717</v>
      </c>
      <c r="B6" t="s">
        <v>49</v>
      </c>
    </row>
    <row r="7" spans="1:2" ht="16.5" customHeight="1" x14ac:dyDescent="0.15">
      <c r="A7" t="s">
        <v>715</v>
      </c>
      <c r="B7" t="s">
        <v>50</v>
      </c>
    </row>
    <row r="8" spans="1:2" ht="16.5" customHeight="1" x14ac:dyDescent="0.15">
      <c r="A8" t="s">
        <v>718</v>
      </c>
      <c r="B8" t="s">
        <v>51</v>
      </c>
    </row>
    <row r="9" spans="1:2" ht="16.5" customHeight="1" x14ac:dyDescent="0.15">
      <c r="A9" t="s">
        <v>719</v>
      </c>
      <c r="B9" t="s">
        <v>52</v>
      </c>
    </row>
    <row r="10" spans="1:2" ht="16.5" customHeight="1" x14ac:dyDescent="0.15">
      <c r="A10" t="s">
        <v>723</v>
      </c>
      <c r="B10" t="s">
        <v>53</v>
      </c>
    </row>
    <row r="11" spans="1:2" ht="16.5" customHeight="1" x14ac:dyDescent="0.15">
      <c r="A11" t="s">
        <v>721</v>
      </c>
      <c r="B11" t="s">
        <v>54</v>
      </c>
    </row>
    <row r="12" spans="1:2" ht="16.5" customHeight="1" x14ac:dyDescent="0.15">
      <c r="A12" t="s">
        <v>722</v>
      </c>
      <c r="B12" t="s">
        <v>55</v>
      </c>
    </row>
    <row r="13" spans="1:2" ht="16.5" customHeight="1" x14ac:dyDescent="0.15">
      <c r="A13" t="s">
        <v>720</v>
      </c>
      <c r="B13" t="s">
        <v>56</v>
      </c>
    </row>
    <row r="14" spans="1:2" ht="16.5" customHeight="1" x14ac:dyDescent="0.15">
      <c r="A14" t="s">
        <v>93</v>
      </c>
      <c r="B14" t="s">
        <v>57</v>
      </c>
    </row>
    <row r="15" spans="1:2" ht="16.5" customHeight="1" x14ac:dyDescent="0.15">
      <c r="A15" t="s">
        <v>232</v>
      </c>
      <c r="B15" s="88" t="s">
        <v>725</v>
      </c>
    </row>
  </sheetData>
  <sheetProtection selectLockedCells="1" selectUnlockedCells="1"/>
  <sortState ref="D4:D11">
    <sortCondition ref="D4:D11"/>
  </sortState>
  <phoneticPr fontId="3"/>
  <pageMargins left="0.7" right="0.7" top="0.75" bottom="0.75" header="0.3" footer="0.3"/>
  <pageSetup paperSize="9" orientation="portrait" horizontalDpi="4294967294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2"/>
  <sheetViews>
    <sheetView workbookViewId="0"/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15" customWidth="1"/>
    <col min="6" max="6" width="9.875" style="1" bestFit="1" customWidth="1"/>
    <col min="7" max="7" width="8.125" style="57" bestFit="1" customWidth="1"/>
    <col min="8" max="9" width="4.5" customWidth="1"/>
  </cols>
  <sheetData>
    <row r="1" spans="1:9" ht="13.5" customHeight="1" x14ac:dyDescent="0.15"/>
    <row r="2" spans="1:9" ht="13.5" customHeight="1" x14ac:dyDescent="0.15"/>
    <row r="3" spans="1:9" ht="13.5" customHeight="1" x14ac:dyDescent="0.15">
      <c r="A3" s="2"/>
      <c r="B3" t="s">
        <v>77</v>
      </c>
      <c r="D3" s="2"/>
      <c r="E3" s="3" t="s">
        <v>8</v>
      </c>
      <c r="F3" s="4" t="s">
        <v>7</v>
      </c>
      <c r="G3" s="56"/>
      <c r="H3" s="2"/>
      <c r="I3" s="2"/>
    </row>
    <row r="4" spans="1:9" ht="13.5" customHeight="1" x14ac:dyDescent="0.15">
      <c r="E4" s="3"/>
      <c r="F4" s="4"/>
      <c r="G4" s="56"/>
    </row>
    <row r="5" spans="1:9" ht="13.5" customHeight="1" x14ac:dyDescent="0.15">
      <c r="B5" t="s">
        <v>78</v>
      </c>
      <c r="C5" s="1" t="s">
        <v>80</v>
      </c>
      <c r="E5" s="3" t="s">
        <v>9</v>
      </c>
      <c r="F5" s="4" t="s">
        <v>99</v>
      </c>
      <c r="G5" s="1"/>
    </row>
    <row r="6" spans="1:9" ht="13.5" customHeight="1" x14ac:dyDescent="0.15">
      <c r="B6" t="s">
        <v>79</v>
      </c>
      <c r="C6" s="1" t="s">
        <v>81</v>
      </c>
      <c r="E6" s="3" t="s">
        <v>10</v>
      </c>
      <c r="F6" s="4" t="s">
        <v>100</v>
      </c>
      <c r="G6" s="1"/>
    </row>
    <row r="7" spans="1:9" ht="13.5" customHeight="1" x14ac:dyDescent="0.15">
      <c r="E7" s="3" t="s">
        <v>11</v>
      </c>
      <c r="F7" s="4" t="s">
        <v>101</v>
      </c>
      <c r="G7" s="1"/>
    </row>
    <row r="8" spans="1:9" ht="13.5" customHeight="1" x14ac:dyDescent="0.15">
      <c r="E8" s="3" t="s">
        <v>12</v>
      </c>
      <c r="F8" s="4" t="s">
        <v>102</v>
      </c>
      <c r="G8" s="1"/>
    </row>
    <row r="9" spans="1:9" ht="13.5" customHeight="1" x14ac:dyDescent="0.15">
      <c r="E9" s="3" t="s">
        <v>13</v>
      </c>
      <c r="F9" s="4" t="s">
        <v>103</v>
      </c>
      <c r="G9" s="1"/>
    </row>
    <row r="10" spans="1:9" ht="13.5" customHeight="1" x14ac:dyDescent="0.15">
      <c r="E10" s="3" t="s">
        <v>83</v>
      </c>
      <c r="F10" s="4" t="s">
        <v>104</v>
      </c>
      <c r="G10" s="1"/>
    </row>
    <row r="11" spans="1:9" ht="13.5" customHeight="1" x14ac:dyDescent="0.15">
      <c r="E11" s="3" t="s">
        <v>14</v>
      </c>
      <c r="F11" s="4" t="s">
        <v>105</v>
      </c>
      <c r="G11" s="1"/>
    </row>
    <row r="12" spans="1:9" ht="13.5" customHeight="1" x14ac:dyDescent="0.15">
      <c r="E12" s="3" t="s">
        <v>16</v>
      </c>
      <c r="F12" s="4" t="s">
        <v>106</v>
      </c>
      <c r="G12" s="1"/>
    </row>
    <row r="13" spans="1:9" ht="13.5" customHeight="1" x14ac:dyDescent="0.15">
      <c r="E13" s="3" t="s">
        <v>15</v>
      </c>
      <c r="F13" s="4" t="s">
        <v>107</v>
      </c>
      <c r="G13" s="1"/>
    </row>
    <row r="14" spans="1:9" ht="13.5" customHeight="1" x14ac:dyDescent="0.15">
      <c r="E14" s="3" t="s">
        <v>91</v>
      </c>
      <c r="F14" s="4" t="s">
        <v>108</v>
      </c>
      <c r="G14" s="1"/>
    </row>
    <row r="15" spans="1:9" ht="13.5" customHeight="1" x14ac:dyDescent="0.15">
      <c r="E15" s="3" t="s">
        <v>92</v>
      </c>
      <c r="F15" s="4" t="s">
        <v>109</v>
      </c>
      <c r="G15" s="1"/>
    </row>
    <row r="16" spans="1:9" ht="13.5" customHeight="1" x14ac:dyDescent="0.15">
      <c r="E16" s="3" t="s">
        <v>94</v>
      </c>
      <c r="F16" s="4" t="s">
        <v>110</v>
      </c>
      <c r="G16" s="1"/>
    </row>
    <row r="17" spans="5:7" ht="13.5" customHeight="1" x14ac:dyDescent="0.15">
      <c r="E17" s="3" t="s">
        <v>58</v>
      </c>
      <c r="F17" s="4" t="s">
        <v>111</v>
      </c>
      <c r="G17" s="1"/>
    </row>
    <row r="18" spans="5:7" ht="13.5" customHeight="1" x14ac:dyDescent="0.15">
      <c r="E18" s="3" t="s">
        <v>59</v>
      </c>
      <c r="F18" s="4" t="s">
        <v>112</v>
      </c>
      <c r="G18" s="1"/>
    </row>
    <row r="19" spans="5:7" ht="13.5" customHeight="1" x14ac:dyDescent="0.15">
      <c r="E19" s="3" t="s">
        <v>60</v>
      </c>
      <c r="F19" s="4" t="s">
        <v>113</v>
      </c>
      <c r="G19" s="1"/>
    </row>
    <row r="20" spans="5:7" ht="13.5" customHeight="1" x14ac:dyDescent="0.15">
      <c r="E20" s="3" t="s">
        <v>61</v>
      </c>
      <c r="F20" s="4" t="s">
        <v>114</v>
      </c>
      <c r="G20" s="1"/>
    </row>
    <row r="21" spans="5:7" ht="13.5" customHeight="1" x14ac:dyDescent="0.15">
      <c r="E21" s="3" t="s">
        <v>62</v>
      </c>
      <c r="F21" s="4" t="s">
        <v>115</v>
      </c>
      <c r="G21" s="1"/>
    </row>
    <row r="22" spans="5:7" ht="13.5" customHeight="1" x14ac:dyDescent="0.15">
      <c r="E22" s="3" t="s">
        <v>63</v>
      </c>
      <c r="F22" s="4" t="s">
        <v>116</v>
      </c>
      <c r="G22" s="1"/>
    </row>
    <row r="23" spans="5:7" ht="13.5" customHeight="1" x14ac:dyDescent="0.15">
      <c r="E23" s="3" t="s">
        <v>85</v>
      </c>
      <c r="F23" s="4" t="s">
        <v>117</v>
      </c>
      <c r="G23" s="1"/>
    </row>
    <row r="24" spans="5:7" ht="13.5" customHeight="1" x14ac:dyDescent="0.15">
      <c r="E24" s="3" t="s">
        <v>86</v>
      </c>
      <c r="F24" s="4" t="s">
        <v>118</v>
      </c>
      <c r="G24" s="1"/>
    </row>
    <row r="25" spans="5:7" ht="13.5" customHeight="1" x14ac:dyDescent="0.15">
      <c r="E25" s="3" t="s">
        <v>87</v>
      </c>
      <c r="F25" s="4" t="s">
        <v>119</v>
      </c>
      <c r="G25" s="1"/>
    </row>
    <row r="26" spans="5:7" ht="13.5" customHeight="1" x14ac:dyDescent="0.15">
      <c r="E26" s="3" t="s">
        <v>88</v>
      </c>
      <c r="F26" s="4" t="s">
        <v>120</v>
      </c>
      <c r="G26" s="1"/>
    </row>
    <row r="27" spans="5:7" ht="13.5" customHeight="1" x14ac:dyDescent="0.15">
      <c r="E27" s="3" t="s">
        <v>95</v>
      </c>
      <c r="F27" s="4" t="s">
        <v>121</v>
      </c>
      <c r="G27" s="1"/>
    </row>
    <row r="28" spans="5:7" ht="13.5" customHeight="1" x14ac:dyDescent="0.15">
      <c r="E28" s="3" t="s">
        <v>96</v>
      </c>
      <c r="F28" s="4" t="s">
        <v>122</v>
      </c>
      <c r="G28" s="1"/>
    </row>
    <row r="29" spans="5:7" ht="13.5" customHeight="1" x14ac:dyDescent="0.15">
      <c r="E29" s="3" t="s">
        <v>89</v>
      </c>
      <c r="F29" s="4" t="s">
        <v>123</v>
      </c>
      <c r="G29" s="1"/>
    </row>
    <row r="30" spans="5:7" ht="13.5" customHeight="1" x14ac:dyDescent="0.15">
      <c r="E30" s="3" t="s">
        <v>90</v>
      </c>
      <c r="F30" s="4" t="s">
        <v>124</v>
      </c>
      <c r="G30" s="1"/>
    </row>
    <row r="31" spans="5:7" ht="13.5" customHeight="1" x14ac:dyDescent="0.15">
      <c r="E31" s="3" t="s">
        <v>64</v>
      </c>
      <c r="F31" s="4" t="s">
        <v>125</v>
      </c>
      <c r="G31" s="1"/>
    </row>
    <row r="32" spans="5:7" ht="13.5" customHeight="1" x14ac:dyDescent="0.15">
      <c r="E32" s="3" t="s">
        <v>65</v>
      </c>
      <c r="F32" s="4" t="s">
        <v>126</v>
      </c>
      <c r="G32" s="1"/>
    </row>
  </sheetData>
  <sheetProtection sheet="1" objects="1" scenarios="1"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89"/>
  <sheetViews>
    <sheetView zoomScaleNormal="100" workbookViewId="0">
      <pane ySplit="1" topLeftCell="A260" activePane="bottomLeft" state="frozen"/>
      <selection pane="bottomLeft" activeCell="A285" sqref="A285"/>
    </sheetView>
  </sheetViews>
  <sheetFormatPr defaultColWidth="9" defaultRowHeight="15" customHeight="1" x14ac:dyDescent="0.15"/>
  <cols>
    <col min="1" max="1" width="9.125" style="52" bestFit="1" customWidth="1"/>
    <col min="2" max="2" width="18.125" style="5" customWidth="1"/>
    <col min="3" max="3" width="14.25" style="51" bestFit="1" customWidth="1"/>
    <col min="4" max="4" width="5.25" style="51" bestFit="1" customWidth="1"/>
    <col min="5" max="5" width="4" style="6" customWidth="1"/>
    <col min="6" max="6" width="16.125" style="51" bestFit="1" customWidth="1"/>
    <col min="7" max="7" width="7.5" style="6" bestFit="1" customWidth="1"/>
    <col min="8" max="8" width="3" style="6" customWidth="1"/>
    <col min="9" max="9" width="9" style="7"/>
    <col min="10" max="16384" width="9" style="19"/>
  </cols>
  <sheetData>
    <row r="1" spans="1:9" s="6" customFormat="1" ht="15" customHeight="1" x14ac:dyDescent="0.15">
      <c r="A1" s="58" t="s">
        <v>44</v>
      </c>
      <c r="B1" s="59" t="s">
        <v>41</v>
      </c>
      <c r="C1" s="50" t="s">
        <v>66</v>
      </c>
      <c r="D1" s="50" t="s">
        <v>42</v>
      </c>
      <c r="E1" s="50" t="s">
        <v>82</v>
      </c>
      <c r="F1" s="50" t="s">
        <v>127</v>
      </c>
      <c r="I1" s="7"/>
    </row>
    <row r="2" spans="1:9" s="6" customFormat="1" ht="15" customHeight="1" x14ac:dyDescent="0.15">
      <c r="A2" s="58">
        <v>5101</v>
      </c>
      <c r="B2" s="59" t="s">
        <v>315</v>
      </c>
      <c r="C2" s="50" t="s">
        <v>148</v>
      </c>
      <c r="D2" s="50" t="s">
        <v>711</v>
      </c>
      <c r="E2" s="50">
        <f t="shared" ref="E2:E65" si="0">IF(D2="男性",1,2)</f>
        <v>1</v>
      </c>
      <c r="F2" s="13" t="s">
        <v>713</v>
      </c>
      <c r="G2" s="6" t="str">
        <f t="shared" ref="G2:G64" si="1">VLOOKUP(F2,学校番号,2,FALSE)</f>
        <v>070100</v>
      </c>
      <c r="I2" s="7"/>
    </row>
    <row r="3" spans="1:9" s="6" customFormat="1" ht="15" customHeight="1" x14ac:dyDescent="0.15">
      <c r="A3" s="58">
        <v>5102</v>
      </c>
      <c r="B3" s="59" t="s">
        <v>316</v>
      </c>
      <c r="C3" s="50" t="s">
        <v>156</v>
      </c>
      <c r="D3" s="50" t="s">
        <v>711</v>
      </c>
      <c r="E3" s="50">
        <f t="shared" si="0"/>
        <v>1</v>
      </c>
      <c r="F3" s="13" t="s">
        <v>713</v>
      </c>
      <c r="G3" s="6" t="str">
        <f t="shared" si="1"/>
        <v>070100</v>
      </c>
      <c r="I3" s="7"/>
    </row>
    <row r="4" spans="1:9" s="6" customFormat="1" ht="15" customHeight="1" x14ac:dyDescent="0.15">
      <c r="A4" s="58">
        <v>5103</v>
      </c>
      <c r="B4" s="59" t="s">
        <v>317</v>
      </c>
      <c r="C4" s="50" t="s">
        <v>145</v>
      </c>
      <c r="D4" s="50" t="s">
        <v>711</v>
      </c>
      <c r="E4" s="50">
        <f t="shared" si="0"/>
        <v>1</v>
      </c>
      <c r="F4" s="13" t="s">
        <v>713</v>
      </c>
      <c r="G4" s="6" t="str">
        <f t="shared" si="1"/>
        <v>070100</v>
      </c>
      <c r="I4" s="7"/>
    </row>
    <row r="5" spans="1:9" s="6" customFormat="1" ht="15" customHeight="1" x14ac:dyDescent="0.15">
      <c r="A5" s="58">
        <v>5104</v>
      </c>
      <c r="B5" s="59" t="s">
        <v>318</v>
      </c>
      <c r="C5" s="50" t="s">
        <v>146</v>
      </c>
      <c r="D5" s="50" t="s">
        <v>711</v>
      </c>
      <c r="E5" s="50">
        <f t="shared" si="0"/>
        <v>1</v>
      </c>
      <c r="F5" s="13" t="s">
        <v>713</v>
      </c>
      <c r="G5" s="6" t="str">
        <f t="shared" si="1"/>
        <v>070100</v>
      </c>
      <c r="I5" s="7"/>
    </row>
    <row r="6" spans="1:9" s="6" customFormat="1" ht="15" customHeight="1" x14ac:dyDescent="0.15">
      <c r="A6" s="58">
        <v>5105</v>
      </c>
      <c r="B6" s="59" t="s">
        <v>319</v>
      </c>
      <c r="C6" s="50" t="s">
        <v>150</v>
      </c>
      <c r="D6" s="50" t="s">
        <v>711</v>
      </c>
      <c r="E6" s="50">
        <f t="shared" si="0"/>
        <v>1</v>
      </c>
      <c r="F6" s="13" t="s">
        <v>713</v>
      </c>
      <c r="G6" s="6" t="str">
        <f t="shared" si="1"/>
        <v>070100</v>
      </c>
      <c r="I6" s="7"/>
    </row>
    <row r="7" spans="1:9" s="6" customFormat="1" ht="15" customHeight="1" x14ac:dyDescent="0.15">
      <c r="A7" s="58">
        <v>5106</v>
      </c>
      <c r="B7" s="59" t="s">
        <v>320</v>
      </c>
      <c r="C7" s="50" t="s">
        <v>153</v>
      </c>
      <c r="D7" s="50" t="s">
        <v>711</v>
      </c>
      <c r="E7" s="50">
        <f t="shared" si="0"/>
        <v>1</v>
      </c>
      <c r="F7" s="13" t="s">
        <v>713</v>
      </c>
      <c r="G7" s="6" t="str">
        <f t="shared" si="1"/>
        <v>070100</v>
      </c>
      <c r="I7" s="7"/>
    </row>
    <row r="8" spans="1:9" s="6" customFormat="1" ht="15" customHeight="1" x14ac:dyDescent="0.15">
      <c r="A8" s="58">
        <v>5107</v>
      </c>
      <c r="B8" s="59" t="s">
        <v>321</v>
      </c>
      <c r="C8" s="50" t="s">
        <v>149</v>
      </c>
      <c r="D8" s="50" t="s">
        <v>711</v>
      </c>
      <c r="E8" s="50">
        <f t="shared" si="0"/>
        <v>1</v>
      </c>
      <c r="F8" s="13" t="s">
        <v>713</v>
      </c>
      <c r="G8" s="6" t="str">
        <f t="shared" si="1"/>
        <v>070100</v>
      </c>
      <c r="I8" s="7"/>
    </row>
    <row r="9" spans="1:9" s="6" customFormat="1" ht="15" customHeight="1" x14ac:dyDescent="0.15">
      <c r="A9" s="58">
        <v>5108</v>
      </c>
      <c r="B9" s="59" t="s">
        <v>322</v>
      </c>
      <c r="C9" s="50" t="s">
        <v>151</v>
      </c>
      <c r="D9" s="50" t="s">
        <v>711</v>
      </c>
      <c r="E9" s="50">
        <f t="shared" si="0"/>
        <v>1</v>
      </c>
      <c r="F9" s="13" t="s">
        <v>713</v>
      </c>
      <c r="G9" s="6" t="str">
        <f t="shared" si="1"/>
        <v>070100</v>
      </c>
      <c r="I9" s="7"/>
    </row>
    <row r="10" spans="1:9" s="6" customFormat="1" ht="15" customHeight="1" x14ac:dyDescent="0.15">
      <c r="A10" s="58">
        <v>5109</v>
      </c>
      <c r="B10" s="59" t="s">
        <v>323</v>
      </c>
      <c r="C10" s="50" t="s">
        <v>152</v>
      </c>
      <c r="D10" s="50" t="s">
        <v>711</v>
      </c>
      <c r="E10" s="50">
        <f t="shared" si="0"/>
        <v>1</v>
      </c>
      <c r="F10" s="13" t="s">
        <v>713</v>
      </c>
      <c r="G10" s="6" t="str">
        <f t="shared" si="1"/>
        <v>070100</v>
      </c>
      <c r="I10" s="7"/>
    </row>
    <row r="11" spans="1:9" s="6" customFormat="1" ht="15" customHeight="1" x14ac:dyDescent="0.15">
      <c r="A11" s="58">
        <v>5110</v>
      </c>
      <c r="B11" s="59" t="s">
        <v>324</v>
      </c>
      <c r="C11" s="50" t="s">
        <v>154</v>
      </c>
      <c r="D11" s="50" t="s">
        <v>711</v>
      </c>
      <c r="E11" s="50">
        <f t="shared" si="0"/>
        <v>1</v>
      </c>
      <c r="F11" s="13" t="s">
        <v>713</v>
      </c>
      <c r="G11" s="6" t="str">
        <f t="shared" si="1"/>
        <v>070100</v>
      </c>
      <c r="I11" s="7"/>
    </row>
    <row r="12" spans="1:9" s="6" customFormat="1" ht="15" customHeight="1" x14ac:dyDescent="0.15">
      <c r="A12" s="58">
        <v>5111</v>
      </c>
      <c r="B12" s="59" t="s">
        <v>325</v>
      </c>
      <c r="C12" s="50" t="s">
        <v>155</v>
      </c>
      <c r="D12" s="50" t="s">
        <v>711</v>
      </c>
      <c r="E12" s="50">
        <f t="shared" si="0"/>
        <v>1</v>
      </c>
      <c r="F12" s="13" t="s">
        <v>713</v>
      </c>
      <c r="G12" s="6" t="str">
        <f t="shared" si="1"/>
        <v>070100</v>
      </c>
      <c r="I12" s="7"/>
    </row>
    <row r="13" spans="1:9" s="6" customFormat="1" ht="15" customHeight="1" x14ac:dyDescent="0.15">
      <c r="A13" s="58">
        <v>5112</v>
      </c>
      <c r="B13" s="59" t="s">
        <v>326</v>
      </c>
      <c r="C13" s="50" t="s">
        <v>147</v>
      </c>
      <c r="D13" s="50" t="s">
        <v>711</v>
      </c>
      <c r="E13" s="50">
        <f t="shared" si="0"/>
        <v>1</v>
      </c>
      <c r="F13" s="13" t="s">
        <v>713</v>
      </c>
      <c r="G13" s="6" t="str">
        <f t="shared" si="1"/>
        <v>070100</v>
      </c>
      <c r="I13" s="7"/>
    </row>
    <row r="14" spans="1:9" s="6" customFormat="1" ht="15" customHeight="1" x14ac:dyDescent="0.15">
      <c r="A14" s="58">
        <v>5113</v>
      </c>
      <c r="B14" s="59" t="s">
        <v>327</v>
      </c>
      <c r="C14" s="50" t="s">
        <v>234</v>
      </c>
      <c r="D14" s="50" t="s">
        <v>711</v>
      </c>
      <c r="E14" s="50">
        <f t="shared" si="0"/>
        <v>1</v>
      </c>
      <c r="F14" s="13" t="s">
        <v>713</v>
      </c>
      <c r="G14" s="6" t="str">
        <f t="shared" si="1"/>
        <v>070100</v>
      </c>
      <c r="I14" s="7"/>
    </row>
    <row r="15" spans="1:9" s="6" customFormat="1" ht="15" customHeight="1" x14ac:dyDescent="0.15">
      <c r="A15" s="58">
        <v>5114</v>
      </c>
      <c r="B15" s="59" t="s">
        <v>328</v>
      </c>
      <c r="C15" s="50" t="s">
        <v>235</v>
      </c>
      <c r="D15" s="50" t="s">
        <v>711</v>
      </c>
      <c r="E15" s="50">
        <f t="shared" si="0"/>
        <v>1</v>
      </c>
      <c r="F15" s="13" t="s">
        <v>713</v>
      </c>
      <c r="G15" s="6" t="str">
        <f t="shared" si="1"/>
        <v>070100</v>
      </c>
      <c r="I15" s="7"/>
    </row>
    <row r="16" spans="1:9" s="6" customFormat="1" ht="15" customHeight="1" x14ac:dyDescent="0.15">
      <c r="A16" s="58">
        <v>5115</v>
      </c>
      <c r="B16" s="59" t="s">
        <v>329</v>
      </c>
      <c r="C16" s="50" t="s">
        <v>233</v>
      </c>
      <c r="D16" s="50" t="s">
        <v>711</v>
      </c>
      <c r="E16" s="50">
        <f t="shared" si="0"/>
        <v>1</v>
      </c>
      <c r="F16" s="13" t="s">
        <v>713</v>
      </c>
      <c r="G16" s="6" t="str">
        <f t="shared" si="1"/>
        <v>070100</v>
      </c>
      <c r="I16" s="7"/>
    </row>
    <row r="17" spans="1:9" s="6" customFormat="1" ht="15" customHeight="1" x14ac:dyDescent="0.15">
      <c r="A17" s="58">
        <v>5116</v>
      </c>
      <c r="B17" s="59" t="s">
        <v>330</v>
      </c>
      <c r="C17" s="50" t="s">
        <v>238</v>
      </c>
      <c r="D17" s="50" t="s">
        <v>711</v>
      </c>
      <c r="E17" s="50">
        <f t="shared" si="0"/>
        <v>1</v>
      </c>
      <c r="F17" s="50" t="s">
        <v>713</v>
      </c>
      <c r="G17" s="6" t="str">
        <f t="shared" si="1"/>
        <v>070100</v>
      </c>
      <c r="I17" s="7"/>
    </row>
    <row r="18" spans="1:9" s="6" customFormat="1" ht="15" customHeight="1" x14ac:dyDescent="0.15">
      <c r="A18" s="58">
        <v>5117</v>
      </c>
      <c r="B18" s="59" t="s">
        <v>331</v>
      </c>
      <c r="C18" s="50" t="s">
        <v>237</v>
      </c>
      <c r="D18" s="50" t="s">
        <v>711</v>
      </c>
      <c r="E18" s="50">
        <f t="shared" si="0"/>
        <v>1</v>
      </c>
      <c r="F18" s="50" t="s">
        <v>713</v>
      </c>
      <c r="G18" s="6" t="str">
        <f t="shared" si="1"/>
        <v>070100</v>
      </c>
      <c r="I18" s="7"/>
    </row>
    <row r="19" spans="1:9" s="6" customFormat="1" ht="15" customHeight="1" x14ac:dyDescent="0.15">
      <c r="A19" s="58">
        <v>5118</v>
      </c>
      <c r="B19" s="59" t="s">
        <v>332</v>
      </c>
      <c r="C19" s="50" t="s">
        <v>236</v>
      </c>
      <c r="D19" s="50" t="s">
        <v>711</v>
      </c>
      <c r="E19" s="50">
        <f t="shared" si="0"/>
        <v>1</v>
      </c>
      <c r="F19" s="50" t="s">
        <v>713</v>
      </c>
      <c r="G19" s="6" t="str">
        <f t="shared" si="1"/>
        <v>070100</v>
      </c>
      <c r="I19" s="7"/>
    </row>
    <row r="20" spans="1:9" s="6" customFormat="1" ht="15" customHeight="1" x14ac:dyDescent="0.15">
      <c r="A20" s="58">
        <v>5119</v>
      </c>
      <c r="B20" s="59" t="s">
        <v>333</v>
      </c>
      <c r="C20" s="50" t="s">
        <v>334</v>
      </c>
      <c r="D20" s="50" t="s">
        <v>711</v>
      </c>
      <c r="E20" s="50">
        <f t="shared" si="0"/>
        <v>1</v>
      </c>
      <c r="F20" s="50" t="s">
        <v>713</v>
      </c>
      <c r="G20" s="6" t="str">
        <f t="shared" si="1"/>
        <v>070100</v>
      </c>
      <c r="I20" s="7"/>
    </row>
    <row r="21" spans="1:9" s="6" customFormat="1" ht="15" customHeight="1" x14ac:dyDescent="0.15">
      <c r="A21" s="58">
        <v>5120</v>
      </c>
      <c r="B21" s="59" t="s">
        <v>335</v>
      </c>
      <c r="C21" s="50" t="s">
        <v>336</v>
      </c>
      <c r="D21" s="50" t="s">
        <v>711</v>
      </c>
      <c r="E21" s="50">
        <f t="shared" si="0"/>
        <v>1</v>
      </c>
      <c r="F21" s="50" t="s">
        <v>713</v>
      </c>
      <c r="G21" s="6" t="str">
        <f t="shared" si="1"/>
        <v>070100</v>
      </c>
      <c r="I21" s="7"/>
    </row>
    <row r="22" spans="1:9" s="6" customFormat="1" ht="15" customHeight="1" x14ac:dyDescent="0.15">
      <c r="A22" s="58">
        <v>5121</v>
      </c>
      <c r="B22" s="59" t="s">
        <v>337</v>
      </c>
      <c r="C22" s="50" t="s">
        <v>338</v>
      </c>
      <c r="D22" s="50" t="s">
        <v>711</v>
      </c>
      <c r="E22" s="50">
        <f t="shared" si="0"/>
        <v>1</v>
      </c>
      <c r="F22" s="50" t="s">
        <v>713</v>
      </c>
      <c r="G22" s="6" t="str">
        <f t="shared" si="1"/>
        <v>070100</v>
      </c>
      <c r="I22" s="7"/>
    </row>
    <row r="23" spans="1:9" s="6" customFormat="1" ht="15" customHeight="1" x14ac:dyDescent="0.15">
      <c r="A23" s="58">
        <v>5122</v>
      </c>
      <c r="B23" s="59" t="s">
        <v>339</v>
      </c>
      <c r="C23" s="50" t="s">
        <v>340</v>
      </c>
      <c r="D23" s="50" t="s">
        <v>711</v>
      </c>
      <c r="E23" s="50">
        <f t="shared" si="0"/>
        <v>1</v>
      </c>
      <c r="F23" s="50" t="s">
        <v>713</v>
      </c>
      <c r="G23" s="6" t="str">
        <f t="shared" si="1"/>
        <v>070100</v>
      </c>
      <c r="I23" s="7"/>
    </row>
    <row r="24" spans="1:9" s="6" customFormat="1" ht="15" customHeight="1" x14ac:dyDescent="0.15">
      <c r="A24" s="58">
        <v>5123</v>
      </c>
      <c r="B24" s="59" t="s">
        <v>341</v>
      </c>
      <c r="C24" s="50" t="s">
        <v>342</v>
      </c>
      <c r="D24" s="50" t="s">
        <v>711</v>
      </c>
      <c r="E24" s="50">
        <f t="shared" si="0"/>
        <v>1</v>
      </c>
      <c r="F24" s="50" t="s">
        <v>713</v>
      </c>
      <c r="G24" s="6" t="str">
        <f t="shared" si="1"/>
        <v>070100</v>
      </c>
      <c r="I24" s="7"/>
    </row>
    <row r="25" spans="1:9" s="6" customFormat="1" ht="15" customHeight="1" x14ac:dyDescent="0.15">
      <c r="A25" s="58">
        <v>5124</v>
      </c>
      <c r="B25" s="59" t="s">
        <v>343</v>
      </c>
      <c r="C25" s="50" t="s">
        <v>344</v>
      </c>
      <c r="D25" s="50" t="s">
        <v>711</v>
      </c>
      <c r="E25" s="50">
        <f t="shared" si="0"/>
        <v>1</v>
      </c>
      <c r="F25" s="50" t="s">
        <v>713</v>
      </c>
      <c r="G25" s="6" t="str">
        <f t="shared" si="1"/>
        <v>070100</v>
      </c>
      <c r="I25" s="7"/>
    </row>
    <row r="26" spans="1:9" s="6" customFormat="1" ht="15" customHeight="1" x14ac:dyDescent="0.15">
      <c r="A26" s="58">
        <v>5125</v>
      </c>
      <c r="B26" s="59" t="s">
        <v>345</v>
      </c>
      <c r="C26" s="50" t="s">
        <v>346</v>
      </c>
      <c r="D26" s="50" t="s">
        <v>711</v>
      </c>
      <c r="E26" s="50">
        <f t="shared" si="0"/>
        <v>1</v>
      </c>
      <c r="F26" s="50" t="s">
        <v>713</v>
      </c>
      <c r="G26" s="6" t="str">
        <f t="shared" si="1"/>
        <v>070100</v>
      </c>
      <c r="I26" s="7"/>
    </row>
    <row r="27" spans="1:9" s="6" customFormat="1" ht="15" customHeight="1" x14ac:dyDescent="0.15">
      <c r="A27" s="58">
        <v>5126</v>
      </c>
      <c r="B27" s="59" t="s">
        <v>347</v>
      </c>
      <c r="C27" s="50" t="s">
        <v>348</v>
      </c>
      <c r="D27" s="50" t="s">
        <v>711</v>
      </c>
      <c r="E27" s="50">
        <f t="shared" si="0"/>
        <v>1</v>
      </c>
      <c r="F27" s="50" t="s">
        <v>713</v>
      </c>
      <c r="G27" s="6" t="str">
        <f t="shared" si="1"/>
        <v>070100</v>
      </c>
      <c r="I27" s="7"/>
    </row>
    <row r="28" spans="1:9" s="6" customFormat="1" ht="15" customHeight="1" x14ac:dyDescent="0.15">
      <c r="A28" s="58">
        <v>5127</v>
      </c>
      <c r="B28" s="59" t="s">
        <v>349</v>
      </c>
      <c r="C28" s="50" t="s">
        <v>157</v>
      </c>
      <c r="D28" s="50" t="s">
        <v>712</v>
      </c>
      <c r="E28" s="50">
        <f t="shared" si="0"/>
        <v>2</v>
      </c>
      <c r="F28" s="50" t="s">
        <v>713</v>
      </c>
      <c r="G28" s="6" t="str">
        <f t="shared" si="1"/>
        <v>070100</v>
      </c>
      <c r="I28" s="7"/>
    </row>
    <row r="29" spans="1:9" s="6" customFormat="1" ht="15" customHeight="1" x14ac:dyDescent="0.15">
      <c r="A29" s="58">
        <v>5128</v>
      </c>
      <c r="B29" s="59" t="s">
        <v>350</v>
      </c>
      <c r="C29" s="50" t="s">
        <v>242</v>
      </c>
      <c r="D29" s="50" t="s">
        <v>712</v>
      </c>
      <c r="E29" s="50">
        <f t="shared" si="0"/>
        <v>2</v>
      </c>
      <c r="F29" s="50" t="s">
        <v>713</v>
      </c>
      <c r="G29" s="6" t="str">
        <f t="shared" si="1"/>
        <v>070100</v>
      </c>
      <c r="I29" s="7"/>
    </row>
    <row r="30" spans="1:9" s="6" customFormat="1" ht="15" customHeight="1" x14ac:dyDescent="0.15">
      <c r="A30" s="58">
        <v>5129</v>
      </c>
      <c r="B30" s="59" t="s">
        <v>351</v>
      </c>
      <c r="C30" s="50" t="s">
        <v>240</v>
      </c>
      <c r="D30" s="50" t="s">
        <v>712</v>
      </c>
      <c r="E30" s="50">
        <f t="shared" si="0"/>
        <v>2</v>
      </c>
      <c r="F30" s="50" t="s">
        <v>713</v>
      </c>
      <c r="G30" s="6" t="str">
        <f t="shared" si="1"/>
        <v>070100</v>
      </c>
      <c r="I30" s="7"/>
    </row>
    <row r="31" spans="1:9" s="6" customFormat="1" ht="15" customHeight="1" x14ac:dyDescent="0.15">
      <c r="A31" s="58">
        <v>5130</v>
      </c>
      <c r="B31" s="59" t="s">
        <v>352</v>
      </c>
      <c r="C31" s="50" t="s">
        <v>239</v>
      </c>
      <c r="D31" s="50" t="s">
        <v>712</v>
      </c>
      <c r="E31" s="50">
        <f t="shared" si="0"/>
        <v>2</v>
      </c>
      <c r="F31" s="50" t="s">
        <v>713</v>
      </c>
      <c r="G31" s="6" t="str">
        <f t="shared" si="1"/>
        <v>070100</v>
      </c>
      <c r="I31" s="7"/>
    </row>
    <row r="32" spans="1:9" s="6" customFormat="1" ht="15" customHeight="1" x14ac:dyDescent="0.15">
      <c r="A32" s="58">
        <v>5131</v>
      </c>
      <c r="B32" s="59" t="s">
        <v>353</v>
      </c>
      <c r="C32" s="50" t="s">
        <v>245</v>
      </c>
      <c r="D32" s="50" t="s">
        <v>712</v>
      </c>
      <c r="E32" s="50">
        <f t="shared" si="0"/>
        <v>2</v>
      </c>
      <c r="F32" s="50" t="s">
        <v>713</v>
      </c>
      <c r="G32" s="6" t="str">
        <f t="shared" si="1"/>
        <v>070100</v>
      </c>
      <c r="I32" s="7"/>
    </row>
    <row r="33" spans="1:9" s="6" customFormat="1" ht="15" customHeight="1" x14ac:dyDescent="0.15">
      <c r="A33" s="58">
        <v>5132</v>
      </c>
      <c r="B33" s="59" t="s">
        <v>354</v>
      </c>
      <c r="C33" s="50" t="s">
        <v>241</v>
      </c>
      <c r="D33" s="50" t="s">
        <v>712</v>
      </c>
      <c r="E33" s="50">
        <f t="shared" si="0"/>
        <v>2</v>
      </c>
      <c r="F33" s="50" t="s">
        <v>713</v>
      </c>
      <c r="G33" s="6" t="str">
        <f t="shared" si="1"/>
        <v>070100</v>
      </c>
      <c r="I33" s="7"/>
    </row>
    <row r="34" spans="1:9" s="6" customFormat="1" ht="15" customHeight="1" x14ac:dyDescent="0.15">
      <c r="A34" s="58">
        <v>5133</v>
      </c>
      <c r="B34" s="59" t="s">
        <v>355</v>
      </c>
      <c r="C34" s="50" t="s">
        <v>244</v>
      </c>
      <c r="D34" s="50" t="s">
        <v>712</v>
      </c>
      <c r="E34" s="50">
        <f t="shared" si="0"/>
        <v>2</v>
      </c>
      <c r="F34" s="50" t="s">
        <v>713</v>
      </c>
      <c r="G34" s="6" t="str">
        <f t="shared" si="1"/>
        <v>070100</v>
      </c>
      <c r="I34" s="7"/>
    </row>
    <row r="35" spans="1:9" s="6" customFormat="1" ht="15" customHeight="1" x14ac:dyDescent="0.15">
      <c r="A35" s="58">
        <v>5134</v>
      </c>
      <c r="B35" s="59" t="s">
        <v>356</v>
      </c>
      <c r="C35" s="50" t="s">
        <v>243</v>
      </c>
      <c r="D35" s="50" t="s">
        <v>712</v>
      </c>
      <c r="E35" s="50">
        <f t="shared" si="0"/>
        <v>2</v>
      </c>
      <c r="F35" s="50" t="s">
        <v>713</v>
      </c>
      <c r="G35" s="6" t="str">
        <f t="shared" si="1"/>
        <v>070100</v>
      </c>
      <c r="I35" s="7"/>
    </row>
    <row r="36" spans="1:9" s="6" customFormat="1" ht="15" customHeight="1" x14ac:dyDescent="0.15">
      <c r="A36" s="58">
        <v>5135</v>
      </c>
      <c r="B36" s="59" t="s">
        <v>357</v>
      </c>
      <c r="C36" s="50" t="s">
        <v>358</v>
      </c>
      <c r="D36" s="50" t="s">
        <v>712</v>
      </c>
      <c r="E36" s="50">
        <f t="shared" si="0"/>
        <v>2</v>
      </c>
      <c r="F36" s="50" t="s">
        <v>713</v>
      </c>
      <c r="G36" s="6" t="str">
        <f t="shared" si="1"/>
        <v>070100</v>
      </c>
      <c r="I36" s="7"/>
    </row>
    <row r="37" spans="1:9" s="6" customFormat="1" ht="15" customHeight="1" x14ac:dyDescent="0.15">
      <c r="A37" s="58">
        <v>5136</v>
      </c>
      <c r="B37" s="59" t="s">
        <v>359</v>
      </c>
      <c r="C37" s="50" t="s">
        <v>360</v>
      </c>
      <c r="D37" s="50" t="s">
        <v>712</v>
      </c>
      <c r="E37" s="50">
        <f t="shared" si="0"/>
        <v>2</v>
      </c>
      <c r="F37" s="50" t="s">
        <v>713</v>
      </c>
      <c r="G37" s="6" t="str">
        <f t="shared" si="1"/>
        <v>070100</v>
      </c>
      <c r="I37" s="7"/>
    </row>
    <row r="38" spans="1:9" s="6" customFormat="1" ht="15" customHeight="1" x14ac:dyDescent="0.15">
      <c r="A38" s="58">
        <v>5137</v>
      </c>
      <c r="B38" s="59" t="s">
        <v>361</v>
      </c>
      <c r="C38" s="50" t="s">
        <v>362</v>
      </c>
      <c r="D38" s="50" t="s">
        <v>712</v>
      </c>
      <c r="E38" s="50">
        <f t="shared" si="0"/>
        <v>2</v>
      </c>
      <c r="F38" s="50" t="s">
        <v>713</v>
      </c>
      <c r="G38" s="6" t="str">
        <f t="shared" si="1"/>
        <v>070100</v>
      </c>
      <c r="I38" s="7"/>
    </row>
    <row r="39" spans="1:9" s="6" customFormat="1" ht="15" customHeight="1" x14ac:dyDescent="0.15">
      <c r="A39" s="58">
        <v>5138</v>
      </c>
      <c r="B39" s="59" t="s">
        <v>363</v>
      </c>
      <c r="C39" s="50" t="s">
        <v>364</v>
      </c>
      <c r="D39" s="50" t="s">
        <v>712</v>
      </c>
      <c r="E39" s="50">
        <f t="shared" si="0"/>
        <v>2</v>
      </c>
      <c r="F39" s="50" t="s">
        <v>713</v>
      </c>
      <c r="G39" s="6" t="str">
        <f t="shared" si="1"/>
        <v>070100</v>
      </c>
      <c r="I39" s="7"/>
    </row>
    <row r="40" spans="1:9" s="6" customFormat="1" ht="15" customHeight="1" x14ac:dyDescent="0.15">
      <c r="A40" s="58">
        <v>5139</v>
      </c>
      <c r="B40" s="59" t="s">
        <v>365</v>
      </c>
      <c r="C40" s="50" t="s">
        <v>366</v>
      </c>
      <c r="D40" s="50" t="s">
        <v>712</v>
      </c>
      <c r="E40" s="50">
        <f t="shared" si="0"/>
        <v>2</v>
      </c>
      <c r="F40" s="50" t="s">
        <v>713</v>
      </c>
      <c r="G40" s="6" t="str">
        <f t="shared" si="1"/>
        <v>070100</v>
      </c>
      <c r="I40" s="7"/>
    </row>
    <row r="41" spans="1:9" s="6" customFormat="1" ht="15" customHeight="1" x14ac:dyDescent="0.15">
      <c r="A41" s="58">
        <v>5140</v>
      </c>
      <c r="B41" s="59" t="s">
        <v>367</v>
      </c>
      <c r="C41" s="50" t="s">
        <v>158</v>
      </c>
      <c r="D41" s="50" t="s">
        <v>711</v>
      </c>
      <c r="E41" s="50">
        <f t="shared" si="0"/>
        <v>1</v>
      </c>
      <c r="F41" s="50" t="s">
        <v>714</v>
      </c>
      <c r="G41" s="6" t="str">
        <f t="shared" si="1"/>
        <v>070200</v>
      </c>
      <c r="I41" s="7"/>
    </row>
    <row r="42" spans="1:9" s="6" customFormat="1" ht="15" customHeight="1" x14ac:dyDescent="0.15">
      <c r="A42" s="58">
        <v>5141</v>
      </c>
      <c r="B42" s="59" t="s">
        <v>368</v>
      </c>
      <c r="C42" s="50" t="s">
        <v>160</v>
      </c>
      <c r="D42" s="50" t="s">
        <v>711</v>
      </c>
      <c r="E42" s="50">
        <f t="shared" si="0"/>
        <v>1</v>
      </c>
      <c r="F42" s="50" t="s">
        <v>714</v>
      </c>
      <c r="G42" s="6" t="str">
        <f t="shared" si="1"/>
        <v>070200</v>
      </c>
      <c r="I42" s="7"/>
    </row>
    <row r="43" spans="1:9" s="6" customFormat="1" ht="15" customHeight="1" x14ac:dyDescent="0.15">
      <c r="A43" s="58">
        <v>5142</v>
      </c>
      <c r="B43" s="59" t="s">
        <v>369</v>
      </c>
      <c r="C43" s="50" t="s">
        <v>159</v>
      </c>
      <c r="D43" s="50" t="s">
        <v>711</v>
      </c>
      <c r="E43" s="50">
        <f t="shared" si="0"/>
        <v>1</v>
      </c>
      <c r="F43" s="50" t="s">
        <v>714</v>
      </c>
      <c r="G43" s="6" t="str">
        <f t="shared" si="1"/>
        <v>070200</v>
      </c>
      <c r="I43" s="7"/>
    </row>
    <row r="44" spans="1:9" s="6" customFormat="1" ht="15" customHeight="1" x14ac:dyDescent="0.15">
      <c r="A44" s="58">
        <v>5143</v>
      </c>
      <c r="B44" s="59" t="s">
        <v>370</v>
      </c>
      <c r="C44" s="50" t="s">
        <v>281</v>
      </c>
      <c r="D44" s="50" t="s">
        <v>711</v>
      </c>
      <c r="E44" s="50">
        <f t="shared" si="0"/>
        <v>1</v>
      </c>
      <c r="F44" s="50" t="s">
        <v>714</v>
      </c>
      <c r="G44" s="6" t="str">
        <f t="shared" si="1"/>
        <v>070200</v>
      </c>
      <c r="I44" s="7"/>
    </row>
    <row r="45" spans="1:9" s="6" customFormat="1" ht="15" customHeight="1" x14ac:dyDescent="0.15">
      <c r="A45" s="58">
        <v>5144</v>
      </c>
      <c r="B45" s="59" t="s">
        <v>371</v>
      </c>
      <c r="C45" s="50" t="s">
        <v>280</v>
      </c>
      <c r="D45" s="50" t="s">
        <v>711</v>
      </c>
      <c r="E45" s="50">
        <f t="shared" si="0"/>
        <v>1</v>
      </c>
      <c r="F45" s="50" t="s">
        <v>714</v>
      </c>
      <c r="G45" s="6" t="str">
        <f t="shared" si="1"/>
        <v>070200</v>
      </c>
      <c r="I45" s="7"/>
    </row>
    <row r="46" spans="1:9" s="6" customFormat="1" ht="15" customHeight="1" x14ac:dyDescent="0.15">
      <c r="A46" s="58">
        <v>5145</v>
      </c>
      <c r="B46" s="59" t="s">
        <v>372</v>
      </c>
      <c r="C46" s="50" t="s">
        <v>373</v>
      </c>
      <c r="D46" s="50" t="s">
        <v>711</v>
      </c>
      <c r="E46" s="50">
        <f t="shared" si="0"/>
        <v>1</v>
      </c>
      <c r="F46" s="50" t="s">
        <v>714</v>
      </c>
      <c r="G46" s="6" t="str">
        <f t="shared" si="1"/>
        <v>070200</v>
      </c>
      <c r="I46" s="7"/>
    </row>
    <row r="47" spans="1:9" s="6" customFormat="1" ht="15" customHeight="1" x14ac:dyDescent="0.15">
      <c r="A47" s="58">
        <v>5146</v>
      </c>
      <c r="B47" s="59" t="s">
        <v>374</v>
      </c>
      <c r="C47" s="50" t="s">
        <v>375</v>
      </c>
      <c r="D47" s="50" t="s">
        <v>711</v>
      </c>
      <c r="E47" s="50">
        <f t="shared" si="0"/>
        <v>1</v>
      </c>
      <c r="F47" s="50" t="s">
        <v>714</v>
      </c>
      <c r="G47" s="6" t="str">
        <f t="shared" si="1"/>
        <v>070200</v>
      </c>
      <c r="I47" s="7"/>
    </row>
    <row r="48" spans="1:9" s="6" customFormat="1" ht="15" customHeight="1" x14ac:dyDescent="0.15">
      <c r="A48" s="58">
        <v>5147</v>
      </c>
      <c r="B48" s="59" t="s">
        <v>376</v>
      </c>
      <c r="C48" s="50" t="s">
        <v>377</v>
      </c>
      <c r="D48" s="50" t="s">
        <v>711</v>
      </c>
      <c r="E48" s="50">
        <f t="shared" si="0"/>
        <v>1</v>
      </c>
      <c r="F48" s="50" t="s">
        <v>714</v>
      </c>
      <c r="G48" s="6" t="str">
        <f t="shared" si="1"/>
        <v>070200</v>
      </c>
      <c r="I48" s="7"/>
    </row>
    <row r="49" spans="1:9" s="6" customFormat="1" ht="15" customHeight="1" x14ac:dyDescent="0.15">
      <c r="A49" s="58">
        <v>5148</v>
      </c>
      <c r="B49" s="59" t="s">
        <v>378</v>
      </c>
      <c r="C49" s="50" t="s">
        <v>379</v>
      </c>
      <c r="D49" s="50" t="s">
        <v>711</v>
      </c>
      <c r="E49" s="50">
        <f t="shared" si="0"/>
        <v>1</v>
      </c>
      <c r="F49" s="50" t="s">
        <v>714</v>
      </c>
      <c r="G49" s="6" t="str">
        <f t="shared" si="1"/>
        <v>070200</v>
      </c>
      <c r="I49" s="7"/>
    </row>
    <row r="50" spans="1:9" s="6" customFormat="1" ht="15" customHeight="1" x14ac:dyDescent="0.15">
      <c r="A50" s="58">
        <v>5149</v>
      </c>
      <c r="B50" s="59" t="s">
        <v>380</v>
      </c>
      <c r="C50" s="50" t="s">
        <v>381</v>
      </c>
      <c r="D50" s="50" t="s">
        <v>711</v>
      </c>
      <c r="E50" s="50">
        <f t="shared" si="0"/>
        <v>1</v>
      </c>
      <c r="F50" s="50" t="s">
        <v>714</v>
      </c>
      <c r="G50" s="6" t="str">
        <f t="shared" si="1"/>
        <v>070200</v>
      </c>
      <c r="I50" s="7"/>
    </row>
    <row r="51" spans="1:9" s="6" customFormat="1" ht="15" customHeight="1" x14ac:dyDescent="0.15">
      <c r="A51" s="58">
        <v>5150</v>
      </c>
      <c r="B51" s="59" t="s">
        <v>382</v>
      </c>
      <c r="C51" s="50" t="s">
        <v>383</v>
      </c>
      <c r="D51" s="50" t="s">
        <v>711</v>
      </c>
      <c r="E51" s="50">
        <f t="shared" si="0"/>
        <v>1</v>
      </c>
      <c r="F51" s="50" t="s">
        <v>714</v>
      </c>
      <c r="G51" s="6" t="str">
        <f t="shared" si="1"/>
        <v>070200</v>
      </c>
      <c r="I51" s="7"/>
    </row>
    <row r="52" spans="1:9" s="6" customFormat="1" ht="15" customHeight="1" x14ac:dyDescent="0.15">
      <c r="A52" s="58">
        <v>5151</v>
      </c>
      <c r="B52" s="59" t="s">
        <v>384</v>
      </c>
      <c r="C52" s="50" t="s">
        <v>162</v>
      </c>
      <c r="D52" s="50" t="s">
        <v>712</v>
      </c>
      <c r="E52" s="50">
        <f t="shared" si="0"/>
        <v>2</v>
      </c>
      <c r="F52" s="50" t="s">
        <v>714</v>
      </c>
      <c r="G52" s="6" t="str">
        <f t="shared" si="1"/>
        <v>070200</v>
      </c>
      <c r="I52" s="7"/>
    </row>
    <row r="53" spans="1:9" s="6" customFormat="1" ht="15" customHeight="1" x14ac:dyDescent="0.15">
      <c r="A53" s="58">
        <v>5152</v>
      </c>
      <c r="B53" s="59" t="s">
        <v>385</v>
      </c>
      <c r="C53" s="50" t="s">
        <v>163</v>
      </c>
      <c r="D53" s="50" t="s">
        <v>712</v>
      </c>
      <c r="E53" s="50">
        <f t="shared" si="0"/>
        <v>2</v>
      </c>
      <c r="F53" s="50" t="s">
        <v>714</v>
      </c>
      <c r="G53" s="6" t="str">
        <f t="shared" si="1"/>
        <v>070200</v>
      </c>
      <c r="I53" s="7"/>
    </row>
    <row r="54" spans="1:9" s="6" customFormat="1" ht="15" customHeight="1" x14ac:dyDescent="0.15">
      <c r="A54" s="58">
        <v>5153</v>
      </c>
      <c r="B54" s="59" t="s">
        <v>386</v>
      </c>
      <c r="C54" s="50" t="s">
        <v>161</v>
      </c>
      <c r="D54" s="50" t="s">
        <v>712</v>
      </c>
      <c r="E54" s="50">
        <f t="shared" si="0"/>
        <v>2</v>
      </c>
      <c r="F54" s="50" t="s">
        <v>714</v>
      </c>
      <c r="G54" s="6" t="str">
        <f t="shared" si="1"/>
        <v>070200</v>
      </c>
      <c r="I54" s="7"/>
    </row>
    <row r="55" spans="1:9" s="6" customFormat="1" ht="15" customHeight="1" x14ac:dyDescent="0.15">
      <c r="A55" s="58">
        <v>5154</v>
      </c>
      <c r="B55" s="59" t="s">
        <v>387</v>
      </c>
      <c r="C55" s="50" t="s">
        <v>282</v>
      </c>
      <c r="D55" s="50" t="s">
        <v>712</v>
      </c>
      <c r="E55" s="50">
        <f t="shared" si="0"/>
        <v>2</v>
      </c>
      <c r="F55" s="50" t="s">
        <v>714</v>
      </c>
      <c r="G55" s="6" t="str">
        <f t="shared" si="1"/>
        <v>070200</v>
      </c>
      <c r="I55" s="7"/>
    </row>
    <row r="56" spans="1:9" s="6" customFormat="1" ht="15" customHeight="1" x14ac:dyDescent="0.15">
      <c r="A56" s="58">
        <v>5155</v>
      </c>
      <c r="B56" s="59" t="s">
        <v>388</v>
      </c>
      <c r="C56" s="50" t="s">
        <v>283</v>
      </c>
      <c r="D56" s="50" t="s">
        <v>712</v>
      </c>
      <c r="E56" s="50">
        <f t="shared" si="0"/>
        <v>2</v>
      </c>
      <c r="F56" s="50" t="s">
        <v>714</v>
      </c>
      <c r="G56" s="6" t="str">
        <f t="shared" si="1"/>
        <v>070200</v>
      </c>
      <c r="I56" s="7"/>
    </row>
    <row r="57" spans="1:9" s="6" customFormat="1" ht="15" customHeight="1" x14ac:dyDescent="0.15">
      <c r="A57" s="58">
        <v>5156</v>
      </c>
      <c r="B57" s="59" t="s">
        <v>389</v>
      </c>
      <c r="C57" s="50" t="s">
        <v>285</v>
      </c>
      <c r="D57" s="50" t="s">
        <v>712</v>
      </c>
      <c r="E57" s="50">
        <f t="shared" si="0"/>
        <v>2</v>
      </c>
      <c r="F57" s="50" t="s">
        <v>714</v>
      </c>
      <c r="G57" s="6" t="str">
        <f t="shared" si="1"/>
        <v>070200</v>
      </c>
      <c r="I57" s="7"/>
    </row>
    <row r="58" spans="1:9" s="6" customFormat="1" ht="15" customHeight="1" x14ac:dyDescent="0.15">
      <c r="A58" s="58">
        <v>5157</v>
      </c>
      <c r="B58" s="59" t="s">
        <v>390</v>
      </c>
      <c r="C58" s="50" t="s">
        <v>284</v>
      </c>
      <c r="D58" s="50" t="s">
        <v>712</v>
      </c>
      <c r="E58" s="50">
        <f t="shared" si="0"/>
        <v>2</v>
      </c>
      <c r="F58" s="50" t="s">
        <v>714</v>
      </c>
      <c r="G58" s="6" t="str">
        <f t="shared" si="1"/>
        <v>070200</v>
      </c>
      <c r="I58" s="7"/>
    </row>
    <row r="59" spans="1:9" s="6" customFormat="1" ht="15" customHeight="1" x14ac:dyDescent="0.15">
      <c r="A59" s="58">
        <v>5158</v>
      </c>
      <c r="B59" s="59" t="s">
        <v>391</v>
      </c>
      <c r="C59" s="50" t="s">
        <v>392</v>
      </c>
      <c r="D59" s="50" t="s">
        <v>712</v>
      </c>
      <c r="E59" s="50">
        <f t="shared" si="0"/>
        <v>2</v>
      </c>
      <c r="F59" s="50" t="s">
        <v>714</v>
      </c>
      <c r="G59" s="6" t="str">
        <f t="shared" si="1"/>
        <v>070200</v>
      </c>
      <c r="I59" s="7"/>
    </row>
    <row r="60" spans="1:9" s="6" customFormat="1" ht="15" customHeight="1" x14ac:dyDescent="0.15">
      <c r="A60" s="58">
        <v>5159</v>
      </c>
      <c r="B60" s="59" t="s">
        <v>393</v>
      </c>
      <c r="C60" s="50" t="s">
        <v>394</v>
      </c>
      <c r="D60" s="50" t="s">
        <v>712</v>
      </c>
      <c r="E60" s="50">
        <f t="shared" si="0"/>
        <v>2</v>
      </c>
      <c r="F60" s="50" t="s">
        <v>714</v>
      </c>
      <c r="G60" s="6" t="str">
        <f t="shared" si="1"/>
        <v>070200</v>
      </c>
      <c r="I60" s="7"/>
    </row>
    <row r="61" spans="1:9" s="6" customFormat="1" ht="15" customHeight="1" x14ac:dyDescent="0.15">
      <c r="A61" s="58">
        <v>5160</v>
      </c>
      <c r="B61" s="59" t="s">
        <v>395</v>
      </c>
      <c r="C61" s="50" t="s">
        <v>396</v>
      </c>
      <c r="D61" s="50" t="s">
        <v>712</v>
      </c>
      <c r="E61" s="50">
        <f t="shared" si="0"/>
        <v>2</v>
      </c>
      <c r="F61" s="50" t="s">
        <v>714</v>
      </c>
      <c r="G61" s="6" t="str">
        <f t="shared" si="1"/>
        <v>070200</v>
      </c>
      <c r="I61" s="7"/>
    </row>
    <row r="62" spans="1:9" s="6" customFormat="1" ht="15" customHeight="1" x14ac:dyDescent="0.15">
      <c r="A62" s="58">
        <v>5161</v>
      </c>
      <c r="B62" s="59" t="s">
        <v>397</v>
      </c>
      <c r="C62" s="50" t="s">
        <v>398</v>
      </c>
      <c r="D62" s="50" t="s">
        <v>712</v>
      </c>
      <c r="E62" s="50">
        <f t="shared" si="0"/>
        <v>2</v>
      </c>
      <c r="F62" s="50" t="s">
        <v>714</v>
      </c>
      <c r="G62" s="6" t="str">
        <f t="shared" si="1"/>
        <v>070200</v>
      </c>
      <c r="I62" s="7"/>
    </row>
    <row r="63" spans="1:9" s="6" customFormat="1" ht="15" customHeight="1" x14ac:dyDescent="0.15">
      <c r="A63" s="58">
        <v>5162</v>
      </c>
      <c r="B63" s="59" t="s">
        <v>399</v>
      </c>
      <c r="C63" s="50" t="s">
        <v>400</v>
      </c>
      <c r="D63" s="50" t="s">
        <v>712</v>
      </c>
      <c r="E63" s="50">
        <f t="shared" si="0"/>
        <v>2</v>
      </c>
      <c r="F63" s="50" t="s">
        <v>714</v>
      </c>
      <c r="G63" s="6" t="str">
        <f t="shared" si="1"/>
        <v>070200</v>
      </c>
      <c r="I63" s="7"/>
    </row>
    <row r="64" spans="1:9" s="6" customFormat="1" ht="15" customHeight="1" x14ac:dyDescent="0.15">
      <c r="A64" s="58">
        <v>5163</v>
      </c>
      <c r="B64" s="59" t="s">
        <v>401</v>
      </c>
      <c r="C64" s="50" t="s">
        <v>402</v>
      </c>
      <c r="D64" s="50" t="s">
        <v>712</v>
      </c>
      <c r="E64" s="50">
        <f t="shared" si="0"/>
        <v>2</v>
      </c>
      <c r="F64" s="50" t="s">
        <v>714</v>
      </c>
      <c r="G64" s="6" t="str">
        <f t="shared" si="1"/>
        <v>070200</v>
      </c>
      <c r="I64" s="7"/>
    </row>
    <row r="65" spans="1:9" s="6" customFormat="1" ht="15" customHeight="1" x14ac:dyDescent="0.15">
      <c r="A65" s="58">
        <v>5164</v>
      </c>
      <c r="B65" s="59" t="s">
        <v>403</v>
      </c>
      <c r="C65" s="50" t="s">
        <v>169</v>
      </c>
      <c r="D65" s="50" t="s">
        <v>711</v>
      </c>
      <c r="E65" s="50">
        <f t="shared" si="0"/>
        <v>1</v>
      </c>
      <c r="F65" s="50" t="s">
        <v>715</v>
      </c>
      <c r="G65" s="6" t="str">
        <f t="shared" ref="G65:G128" si="2">VLOOKUP(F65,学校番号,2,FALSE)</f>
        <v>070600</v>
      </c>
      <c r="I65" s="7"/>
    </row>
    <row r="66" spans="1:9" s="6" customFormat="1" ht="15" customHeight="1" x14ac:dyDescent="0.15">
      <c r="A66" s="58">
        <v>5165</v>
      </c>
      <c r="B66" s="59" t="s">
        <v>404</v>
      </c>
      <c r="C66" s="50" t="s">
        <v>175</v>
      </c>
      <c r="D66" s="50" t="s">
        <v>711</v>
      </c>
      <c r="E66" s="50">
        <f t="shared" ref="E66:E129" si="3">IF(D66="男性",1,2)</f>
        <v>1</v>
      </c>
      <c r="F66" s="50" t="s">
        <v>715</v>
      </c>
      <c r="G66" s="6" t="str">
        <f t="shared" si="2"/>
        <v>070600</v>
      </c>
      <c r="I66" s="7"/>
    </row>
    <row r="67" spans="1:9" s="6" customFormat="1" ht="15" customHeight="1" x14ac:dyDescent="0.15">
      <c r="A67" s="58">
        <v>5166</v>
      </c>
      <c r="B67" s="59" t="s">
        <v>405</v>
      </c>
      <c r="C67" s="50" t="s">
        <v>171</v>
      </c>
      <c r="D67" s="50" t="s">
        <v>711</v>
      </c>
      <c r="E67" s="50">
        <f t="shared" si="3"/>
        <v>1</v>
      </c>
      <c r="F67" s="50" t="s">
        <v>715</v>
      </c>
      <c r="G67" s="6" t="str">
        <f t="shared" si="2"/>
        <v>070600</v>
      </c>
      <c r="I67" s="7"/>
    </row>
    <row r="68" spans="1:9" s="6" customFormat="1" ht="15" customHeight="1" x14ac:dyDescent="0.15">
      <c r="A68" s="58">
        <v>5167</v>
      </c>
      <c r="B68" s="59" t="s">
        <v>406</v>
      </c>
      <c r="C68" s="50" t="s">
        <v>170</v>
      </c>
      <c r="D68" s="50" t="s">
        <v>711</v>
      </c>
      <c r="E68" s="50">
        <f t="shared" si="3"/>
        <v>1</v>
      </c>
      <c r="F68" s="50" t="s">
        <v>715</v>
      </c>
      <c r="G68" s="6" t="str">
        <f t="shared" si="2"/>
        <v>070600</v>
      </c>
      <c r="I68" s="7"/>
    </row>
    <row r="69" spans="1:9" s="6" customFormat="1" ht="15" customHeight="1" x14ac:dyDescent="0.15">
      <c r="A69" s="58">
        <v>5168</v>
      </c>
      <c r="B69" s="59" t="s">
        <v>407</v>
      </c>
      <c r="C69" s="50" t="s">
        <v>174</v>
      </c>
      <c r="D69" s="50" t="s">
        <v>712</v>
      </c>
      <c r="E69" s="50">
        <f t="shared" si="3"/>
        <v>2</v>
      </c>
      <c r="F69" s="50" t="s">
        <v>715</v>
      </c>
      <c r="G69" s="6" t="str">
        <f t="shared" si="2"/>
        <v>070600</v>
      </c>
      <c r="I69" s="7"/>
    </row>
    <row r="70" spans="1:9" s="6" customFormat="1" ht="15" customHeight="1" x14ac:dyDescent="0.15">
      <c r="A70" s="58">
        <v>5169</v>
      </c>
      <c r="B70" s="59" t="s">
        <v>408</v>
      </c>
      <c r="C70" s="50" t="s">
        <v>268</v>
      </c>
      <c r="D70" s="50" t="s">
        <v>712</v>
      </c>
      <c r="E70" s="50">
        <f t="shared" si="3"/>
        <v>2</v>
      </c>
      <c r="F70" s="50" t="s">
        <v>715</v>
      </c>
      <c r="G70" s="6" t="str">
        <f t="shared" si="2"/>
        <v>070600</v>
      </c>
      <c r="I70" s="7"/>
    </row>
    <row r="71" spans="1:9" s="6" customFormat="1" ht="15" customHeight="1" x14ac:dyDescent="0.15">
      <c r="A71" s="58">
        <v>5170</v>
      </c>
      <c r="B71" s="59" t="s">
        <v>409</v>
      </c>
      <c r="C71" s="50" t="s">
        <v>267</v>
      </c>
      <c r="D71" s="50" t="s">
        <v>711</v>
      </c>
      <c r="E71" s="50">
        <f t="shared" si="3"/>
        <v>1</v>
      </c>
      <c r="F71" s="50" t="s">
        <v>715</v>
      </c>
      <c r="G71" s="6" t="str">
        <f t="shared" si="2"/>
        <v>070600</v>
      </c>
      <c r="I71" s="7"/>
    </row>
    <row r="72" spans="1:9" s="6" customFormat="1" ht="15" customHeight="1" x14ac:dyDescent="0.15">
      <c r="A72" s="58">
        <v>5171</v>
      </c>
      <c r="B72" s="59" t="s">
        <v>410</v>
      </c>
      <c r="C72" s="50" t="s">
        <v>265</v>
      </c>
      <c r="D72" s="50" t="s">
        <v>711</v>
      </c>
      <c r="E72" s="50">
        <f t="shared" si="3"/>
        <v>1</v>
      </c>
      <c r="F72" s="50" t="s">
        <v>715</v>
      </c>
      <c r="G72" s="6" t="str">
        <f t="shared" si="2"/>
        <v>070600</v>
      </c>
      <c r="I72" s="7"/>
    </row>
    <row r="73" spans="1:9" s="6" customFormat="1" ht="15" customHeight="1" x14ac:dyDescent="0.15">
      <c r="A73" s="58">
        <v>5172</v>
      </c>
      <c r="B73" s="59" t="s">
        <v>411</v>
      </c>
      <c r="C73" s="50" t="s">
        <v>269</v>
      </c>
      <c r="D73" s="50" t="s">
        <v>712</v>
      </c>
      <c r="E73" s="50">
        <f t="shared" si="3"/>
        <v>2</v>
      </c>
      <c r="F73" s="50" t="s">
        <v>715</v>
      </c>
      <c r="G73" s="6" t="str">
        <f t="shared" si="2"/>
        <v>070600</v>
      </c>
      <c r="I73" s="7"/>
    </row>
    <row r="74" spans="1:9" s="6" customFormat="1" ht="15" customHeight="1" x14ac:dyDescent="0.15">
      <c r="A74" s="58">
        <v>5173</v>
      </c>
      <c r="B74" s="59" t="s">
        <v>412</v>
      </c>
      <c r="C74" s="50" t="s">
        <v>266</v>
      </c>
      <c r="D74" s="50" t="s">
        <v>711</v>
      </c>
      <c r="E74" s="50">
        <f t="shared" si="3"/>
        <v>1</v>
      </c>
      <c r="F74" s="50" t="s">
        <v>715</v>
      </c>
      <c r="G74" s="6" t="str">
        <f t="shared" si="2"/>
        <v>070600</v>
      </c>
      <c r="I74" s="7"/>
    </row>
    <row r="75" spans="1:9" s="6" customFormat="1" ht="15" customHeight="1" x14ac:dyDescent="0.15">
      <c r="A75" s="58">
        <v>5174</v>
      </c>
      <c r="B75" s="59" t="s">
        <v>413</v>
      </c>
      <c r="C75" s="50" t="s">
        <v>263</v>
      </c>
      <c r="D75" s="50" t="s">
        <v>711</v>
      </c>
      <c r="E75" s="50">
        <f t="shared" si="3"/>
        <v>1</v>
      </c>
      <c r="F75" s="50" t="s">
        <v>715</v>
      </c>
      <c r="G75" s="6" t="str">
        <f t="shared" si="2"/>
        <v>070600</v>
      </c>
      <c r="I75" s="7"/>
    </row>
    <row r="76" spans="1:9" s="6" customFormat="1" ht="15" customHeight="1" x14ac:dyDescent="0.15">
      <c r="A76" s="58">
        <v>5175</v>
      </c>
      <c r="B76" s="59" t="s">
        <v>414</v>
      </c>
      <c r="C76" s="50" t="s">
        <v>415</v>
      </c>
      <c r="D76" s="50" t="s">
        <v>711</v>
      </c>
      <c r="E76" s="50">
        <f t="shared" si="3"/>
        <v>1</v>
      </c>
      <c r="F76" s="50" t="s">
        <v>715</v>
      </c>
      <c r="G76" s="6" t="str">
        <f t="shared" si="2"/>
        <v>070600</v>
      </c>
      <c r="I76" s="7"/>
    </row>
    <row r="77" spans="1:9" s="6" customFormat="1" ht="15" customHeight="1" x14ac:dyDescent="0.15">
      <c r="A77" s="58">
        <v>5176</v>
      </c>
      <c r="B77" s="59" t="s">
        <v>416</v>
      </c>
      <c r="C77" s="50" t="s">
        <v>417</v>
      </c>
      <c r="D77" s="50" t="s">
        <v>711</v>
      </c>
      <c r="E77" s="50">
        <f t="shared" si="3"/>
        <v>1</v>
      </c>
      <c r="F77" s="50" t="s">
        <v>715</v>
      </c>
      <c r="G77" s="6" t="str">
        <f t="shared" si="2"/>
        <v>070600</v>
      </c>
      <c r="I77" s="7"/>
    </row>
    <row r="78" spans="1:9" s="6" customFormat="1" ht="15" customHeight="1" x14ac:dyDescent="0.15">
      <c r="A78" s="58">
        <v>5177</v>
      </c>
      <c r="B78" s="59" t="s">
        <v>418</v>
      </c>
      <c r="C78" s="50" t="s">
        <v>419</v>
      </c>
      <c r="D78" s="50" t="s">
        <v>712</v>
      </c>
      <c r="E78" s="50">
        <f t="shared" si="3"/>
        <v>2</v>
      </c>
      <c r="F78" s="50" t="s">
        <v>715</v>
      </c>
      <c r="G78" s="6" t="str">
        <f t="shared" si="2"/>
        <v>070600</v>
      </c>
      <c r="I78" s="7"/>
    </row>
    <row r="79" spans="1:9" s="6" customFormat="1" ht="15" customHeight="1" x14ac:dyDescent="0.15">
      <c r="A79" s="58">
        <v>5178</v>
      </c>
      <c r="B79" s="59" t="s">
        <v>420</v>
      </c>
      <c r="C79" s="50" t="s">
        <v>421</v>
      </c>
      <c r="D79" s="50" t="s">
        <v>711</v>
      </c>
      <c r="E79" s="50">
        <f t="shared" si="3"/>
        <v>1</v>
      </c>
      <c r="F79" s="50" t="s">
        <v>715</v>
      </c>
      <c r="G79" s="6" t="str">
        <f t="shared" si="2"/>
        <v>070600</v>
      </c>
      <c r="I79" s="7"/>
    </row>
    <row r="80" spans="1:9" s="6" customFormat="1" ht="15" customHeight="1" x14ac:dyDescent="0.15">
      <c r="A80" s="58">
        <v>5179</v>
      </c>
      <c r="B80" s="59" t="s">
        <v>422</v>
      </c>
      <c r="C80" s="50" t="s">
        <v>423</v>
      </c>
      <c r="D80" s="50" t="s">
        <v>711</v>
      </c>
      <c r="E80" s="50">
        <f t="shared" si="3"/>
        <v>1</v>
      </c>
      <c r="F80" s="50" t="s">
        <v>715</v>
      </c>
      <c r="G80" s="6" t="str">
        <f t="shared" si="2"/>
        <v>070600</v>
      </c>
      <c r="I80" s="7"/>
    </row>
    <row r="81" spans="1:9" s="6" customFormat="1" ht="15" customHeight="1" x14ac:dyDescent="0.15">
      <c r="A81" s="58">
        <v>5180</v>
      </c>
      <c r="B81" s="59" t="s">
        <v>424</v>
      </c>
      <c r="C81" s="50" t="s">
        <v>425</v>
      </c>
      <c r="D81" s="50" t="s">
        <v>712</v>
      </c>
      <c r="E81" s="50">
        <f t="shared" si="3"/>
        <v>2</v>
      </c>
      <c r="F81" s="50" t="s">
        <v>715</v>
      </c>
      <c r="G81" s="6" t="str">
        <f t="shared" si="2"/>
        <v>070600</v>
      </c>
      <c r="I81" s="7"/>
    </row>
    <row r="82" spans="1:9" s="6" customFormat="1" ht="15" customHeight="1" x14ac:dyDescent="0.15">
      <c r="A82" s="58">
        <v>5181</v>
      </c>
      <c r="B82" s="59" t="s">
        <v>426</v>
      </c>
      <c r="C82" s="50" t="s">
        <v>427</v>
      </c>
      <c r="D82" s="50" t="s">
        <v>711</v>
      </c>
      <c r="E82" s="50">
        <f t="shared" si="3"/>
        <v>1</v>
      </c>
      <c r="F82" s="50" t="s">
        <v>715</v>
      </c>
      <c r="G82" s="6" t="str">
        <f t="shared" si="2"/>
        <v>070600</v>
      </c>
      <c r="I82" s="7"/>
    </row>
    <row r="83" spans="1:9" s="6" customFormat="1" ht="15" customHeight="1" x14ac:dyDescent="0.15">
      <c r="A83" s="58">
        <v>5182</v>
      </c>
      <c r="B83" s="59" t="s">
        <v>428</v>
      </c>
      <c r="C83" s="50" t="s">
        <v>429</v>
      </c>
      <c r="D83" s="50" t="s">
        <v>711</v>
      </c>
      <c r="E83" s="50">
        <f t="shared" si="3"/>
        <v>1</v>
      </c>
      <c r="F83" s="50" t="s">
        <v>715</v>
      </c>
      <c r="G83" s="6" t="str">
        <f t="shared" si="2"/>
        <v>070600</v>
      </c>
      <c r="I83" s="7"/>
    </row>
    <row r="84" spans="1:9" s="6" customFormat="1" ht="15" customHeight="1" x14ac:dyDescent="0.15">
      <c r="A84" s="58">
        <v>5183</v>
      </c>
      <c r="B84" s="59" t="s">
        <v>430</v>
      </c>
      <c r="C84" s="50" t="s">
        <v>431</v>
      </c>
      <c r="D84" s="50" t="s">
        <v>712</v>
      </c>
      <c r="E84" s="50">
        <f t="shared" si="3"/>
        <v>2</v>
      </c>
      <c r="F84" s="50" t="s">
        <v>715</v>
      </c>
      <c r="G84" s="6" t="str">
        <f t="shared" si="2"/>
        <v>070600</v>
      </c>
      <c r="I84" s="7"/>
    </row>
    <row r="85" spans="1:9" s="6" customFormat="1" ht="15" customHeight="1" x14ac:dyDescent="0.15">
      <c r="A85" s="58">
        <v>5184</v>
      </c>
      <c r="B85" s="59" t="s">
        <v>432</v>
      </c>
      <c r="C85" s="50" t="s">
        <v>172</v>
      </c>
      <c r="D85" s="50" t="s">
        <v>711</v>
      </c>
      <c r="E85" s="50">
        <f t="shared" si="3"/>
        <v>1</v>
      </c>
      <c r="F85" s="50" t="s">
        <v>715</v>
      </c>
      <c r="G85" s="6" t="str">
        <f t="shared" si="2"/>
        <v>070600</v>
      </c>
      <c r="I85" s="7"/>
    </row>
    <row r="86" spans="1:9" s="6" customFormat="1" ht="15" customHeight="1" x14ac:dyDescent="0.15">
      <c r="A86" s="58">
        <v>5185</v>
      </c>
      <c r="B86" s="59" t="s">
        <v>433</v>
      </c>
      <c r="C86" s="50" t="s">
        <v>173</v>
      </c>
      <c r="D86" s="50" t="s">
        <v>712</v>
      </c>
      <c r="E86" s="50">
        <f t="shared" si="3"/>
        <v>2</v>
      </c>
      <c r="F86" s="50" t="s">
        <v>715</v>
      </c>
      <c r="G86" s="6" t="str">
        <f t="shared" si="2"/>
        <v>070600</v>
      </c>
      <c r="I86" s="7"/>
    </row>
    <row r="87" spans="1:9" s="6" customFormat="1" ht="15" customHeight="1" x14ac:dyDescent="0.15">
      <c r="A87" s="58">
        <v>5186</v>
      </c>
      <c r="B87" s="59" t="s">
        <v>434</v>
      </c>
      <c r="C87" s="50" t="s">
        <v>176</v>
      </c>
      <c r="D87" s="50" t="s">
        <v>712</v>
      </c>
      <c r="E87" s="50">
        <f t="shared" si="3"/>
        <v>2</v>
      </c>
      <c r="F87" s="50" t="s">
        <v>715</v>
      </c>
      <c r="G87" s="6" t="str">
        <f t="shared" si="2"/>
        <v>070600</v>
      </c>
      <c r="I87" s="7"/>
    </row>
    <row r="88" spans="1:9" s="6" customFormat="1" ht="15" customHeight="1" x14ac:dyDescent="0.15">
      <c r="A88" s="58">
        <v>5187</v>
      </c>
      <c r="B88" s="59" t="s">
        <v>435</v>
      </c>
      <c r="C88" s="50" t="s">
        <v>264</v>
      </c>
      <c r="D88" s="50" t="s">
        <v>711</v>
      </c>
      <c r="E88" s="50">
        <f t="shared" si="3"/>
        <v>1</v>
      </c>
      <c r="F88" s="50" t="s">
        <v>715</v>
      </c>
      <c r="G88" s="6" t="str">
        <f t="shared" si="2"/>
        <v>070600</v>
      </c>
      <c r="I88" s="7"/>
    </row>
    <row r="89" spans="1:9" s="6" customFormat="1" ht="15" customHeight="1" x14ac:dyDescent="0.15">
      <c r="A89" s="58">
        <v>5188</v>
      </c>
      <c r="B89" s="59" t="s">
        <v>436</v>
      </c>
      <c r="C89" s="50" t="s">
        <v>437</v>
      </c>
      <c r="D89" s="50" t="s">
        <v>711</v>
      </c>
      <c r="E89" s="50">
        <f t="shared" si="3"/>
        <v>1</v>
      </c>
      <c r="F89" s="50" t="s">
        <v>715</v>
      </c>
      <c r="G89" s="6" t="str">
        <f t="shared" si="2"/>
        <v>070600</v>
      </c>
      <c r="I89" s="7"/>
    </row>
    <row r="90" spans="1:9" s="6" customFormat="1" ht="15" customHeight="1" x14ac:dyDescent="0.15">
      <c r="A90" s="58">
        <v>5189</v>
      </c>
      <c r="B90" s="59" t="s">
        <v>438</v>
      </c>
      <c r="C90" s="50" t="s">
        <v>439</v>
      </c>
      <c r="D90" s="50" t="s">
        <v>711</v>
      </c>
      <c r="E90" s="50">
        <f t="shared" si="3"/>
        <v>1</v>
      </c>
      <c r="F90" s="50" t="s">
        <v>715</v>
      </c>
      <c r="G90" s="6" t="str">
        <f t="shared" si="2"/>
        <v>070600</v>
      </c>
      <c r="I90" s="7"/>
    </row>
    <row r="91" spans="1:9" s="6" customFormat="1" ht="15" customHeight="1" x14ac:dyDescent="0.15">
      <c r="A91" s="58">
        <v>5190</v>
      </c>
      <c r="B91" s="59" t="s">
        <v>440</v>
      </c>
      <c r="C91" s="50" t="s">
        <v>441</v>
      </c>
      <c r="D91" s="50" t="s">
        <v>711</v>
      </c>
      <c r="E91" s="50">
        <f t="shared" si="3"/>
        <v>1</v>
      </c>
      <c r="F91" s="50" t="s">
        <v>715</v>
      </c>
      <c r="G91" s="6" t="str">
        <f t="shared" si="2"/>
        <v>070600</v>
      </c>
      <c r="I91" s="7"/>
    </row>
    <row r="92" spans="1:9" s="6" customFormat="1" ht="15" customHeight="1" x14ac:dyDescent="0.15">
      <c r="A92" s="58">
        <v>5191</v>
      </c>
      <c r="B92" s="59" t="s">
        <v>442</v>
      </c>
      <c r="C92" s="50" t="s">
        <v>443</v>
      </c>
      <c r="D92" s="50" t="s">
        <v>711</v>
      </c>
      <c r="E92" s="50">
        <f t="shared" si="3"/>
        <v>1</v>
      </c>
      <c r="F92" s="50" t="s">
        <v>716</v>
      </c>
      <c r="G92" s="6" t="str">
        <f t="shared" si="2"/>
        <v>070400</v>
      </c>
      <c r="I92" s="7"/>
    </row>
    <row r="93" spans="1:9" s="6" customFormat="1" ht="15" customHeight="1" x14ac:dyDescent="0.15">
      <c r="A93" s="58">
        <v>5192</v>
      </c>
      <c r="B93" s="59" t="s">
        <v>444</v>
      </c>
      <c r="C93" s="50" t="s">
        <v>164</v>
      </c>
      <c r="D93" s="50" t="s">
        <v>711</v>
      </c>
      <c r="E93" s="50">
        <f t="shared" si="3"/>
        <v>1</v>
      </c>
      <c r="F93" s="50" t="s">
        <v>717</v>
      </c>
      <c r="G93" s="6" t="str">
        <f t="shared" si="2"/>
        <v>070500</v>
      </c>
      <c r="I93" s="7"/>
    </row>
    <row r="94" spans="1:9" s="6" customFormat="1" ht="15" customHeight="1" x14ac:dyDescent="0.15">
      <c r="A94" s="58">
        <v>5193</v>
      </c>
      <c r="B94" s="59" t="s">
        <v>445</v>
      </c>
      <c r="C94" s="50" t="s">
        <v>167</v>
      </c>
      <c r="D94" s="50" t="s">
        <v>711</v>
      </c>
      <c r="E94" s="50">
        <f t="shared" si="3"/>
        <v>1</v>
      </c>
      <c r="F94" s="50" t="s">
        <v>717</v>
      </c>
      <c r="G94" s="6" t="str">
        <f t="shared" si="2"/>
        <v>070500</v>
      </c>
      <c r="I94" s="7"/>
    </row>
    <row r="95" spans="1:9" s="6" customFormat="1" ht="15" customHeight="1" x14ac:dyDescent="0.15">
      <c r="A95" s="58">
        <v>5194</v>
      </c>
      <c r="B95" s="59" t="s">
        <v>446</v>
      </c>
      <c r="C95" s="50" t="s">
        <v>168</v>
      </c>
      <c r="D95" s="50" t="s">
        <v>711</v>
      </c>
      <c r="E95" s="50">
        <f t="shared" si="3"/>
        <v>1</v>
      </c>
      <c r="F95" s="50" t="s">
        <v>717</v>
      </c>
      <c r="G95" s="6" t="str">
        <f t="shared" si="2"/>
        <v>070500</v>
      </c>
      <c r="I95" s="7"/>
    </row>
    <row r="96" spans="1:9" s="6" customFormat="1" ht="15" customHeight="1" x14ac:dyDescent="0.15">
      <c r="A96" s="58">
        <v>5195</v>
      </c>
      <c r="B96" s="59" t="s">
        <v>447</v>
      </c>
      <c r="C96" s="50" t="s">
        <v>254</v>
      </c>
      <c r="D96" s="50" t="s">
        <v>711</v>
      </c>
      <c r="E96" s="50">
        <f t="shared" si="3"/>
        <v>1</v>
      </c>
      <c r="F96" s="50" t="s">
        <v>717</v>
      </c>
      <c r="G96" s="6" t="str">
        <f t="shared" si="2"/>
        <v>070500</v>
      </c>
      <c r="I96" s="7"/>
    </row>
    <row r="97" spans="1:9" s="6" customFormat="1" ht="15" customHeight="1" x14ac:dyDescent="0.15">
      <c r="A97" s="58">
        <v>5196</v>
      </c>
      <c r="B97" s="59" t="s">
        <v>448</v>
      </c>
      <c r="C97" s="50" t="s">
        <v>255</v>
      </c>
      <c r="D97" s="50" t="s">
        <v>711</v>
      </c>
      <c r="E97" s="50">
        <f t="shared" si="3"/>
        <v>1</v>
      </c>
      <c r="F97" s="50" t="s">
        <v>717</v>
      </c>
      <c r="G97" s="6" t="str">
        <f t="shared" si="2"/>
        <v>070500</v>
      </c>
      <c r="I97" s="7"/>
    </row>
    <row r="98" spans="1:9" s="6" customFormat="1" ht="15" customHeight="1" x14ac:dyDescent="0.15">
      <c r="A98" s="58">
        <v>5197</v>
      </c>
      <c r="B98" s="59" t="s">
        <v>449</v>
      </c>
      <c r="C98" s="50" t="s">
        <v>256</v>
      </c>
      <c r="D98" s="50" t="s">
        <v>711</v>
      </c>
      <c r="E98" s="50">
        <f t="shared" si="3"/>
        <v>1</v>
      </c>
      <c r="F98" s="50" t="s">
        <v>717</v>
      </c>
      <c r="G98" s="6" t="str">
        <f t="shared" si="2"/>
        <v>070500</v>
      </c>
      <c r="I98" s="7"/>
    </row>
    <row r="99" spans="1:9" s="6" customFormat="1" ht="15" customHeight="1" x14ac:dyDescent="0.15">
      <c r="A99" s="58">
        <v>5198</v>
      </c>
      <c r="B99" s="59" t="s">
        <v>450</v>
      </c>
      <c r="C99" s="50" t="s">
        <v>257</v>
      </c>
      <c r="D99" s="50" t="s">
        <v>711</v>
      </c>
      <c r="E99" s="50">
        <f t="shared" si="3"/>
        <v>1</v>
      </c>
      <c r="F99" s="50" t="s">
        <v>717</v>
      </c>
      <c r="G99" s="6" t="str">
        <f t="shared" si="2"/>
        <v>070500</v>
      </c>
      <c r="I99" s="7"/>
    </row>
    <row r="100" spans="1:9" s="6" customFormat="1" ht="15" customHeight="1" x14ac:dyDescent="0.15">
      <c r="A100" s="58">
        <v>5199</v>
      </c>
      <c r="B100" s="59" t="s">
        <v>451</v>
      </c>
      <c r="C100" s="50" t="s">
        <v>258</v>
      </c>
      <c r="D100" s="50" t="s">
        <v>711</v>
      </c>
      <c r="E100" s="50">
        <f t="shared" si="3"/>
        <v>1</v>
      </c>
      <c r="F100" s="50" t="s">
        <v>717</v>
      </c>
      <c r="G100" s="6" t="str">
        <f t="shared" si="2"/>
        <v>070500</v>
      </c>
      <c r="I100" s="7"/>
    </row>
    <row r="101" spans="1:9" s="6" customFormat="1" ht="15" customHeight="1" x14ac:dyDescent="0.15">
      <c r="A101" s="58">
        <v>5200</v>
      </c>
      <c r="B101" s="59" t="s">
        <v>452</v>
      </c>
      <c r="C101" s="50" t="s">
        <v>144</v>
      </c>
      <c r="D101" s="50" t="s">
        <v>711</v>
      </c>
      <c r="E101" s="50">
        <f t="shared" si="3"/>
        <v>1</v>
      </c>
      <c r="F101" s="50" t="s">
        <v>717</v>
      </c>
      <c r="G101" s="6" t="str">
        <f t="shared" si="2"/>
        <v>070500</v>
      </c>
      <c r="I101" s="7"/>
    </row>
    <row r="102" spans="1:9" s="6" customFormat="1" ht="15" customHeight="1" x14ac:dyDescent="0.15">
      <c r="A102" s="58">
        <v>5201</v>
      </c>
      <c r="B102" s="59" t="s">
        <v>453</v>
      </c>
      <c r="C102" s="50" t="s">
        <v>454</v>
      </c>
      <c r="D102" s="50" t="s">
        <v>711</v>
      </c>
      <c r="E102" s="50">
        <f t="shared" si="3"/>
        <v>1</v>
      </c>
      <c r="F102" s="50" t="s">
        <v>717</v>
      </c>
      <c r="G102" s="6" t="str">
        <f t="shared" si="2"/>
        <v>070500</v>
      </c>
      <c r="I102" s="7"/>
    </row>
    <row r="103" spans="1:9" s="6" customFormat="1" ht="15" customHeight="1" x14ac:dyDescent="0.15">
      <c r="A103" s="58">
        <v>5202</v>
      </c>
      <c r="B103" s="59" t="s">
        <v>455</v>
      </c>
      <c r="C103" s="50" t="s">
        <v>456</v>
      </c>
      <c r="D103" s="50" t="s">
        <v>711</v>
      </c>
      <c r="E103" s="50">
        <f t="shared" si="3"/>
        <v>1</v>
      </c>
      <c r="F103" s="50" t="s">
        <v>717</v>
      </c>
      <c r="G103" s="6" t="str">
        <f t="shared" si="2"/>
        <v>070500</v>
      </c>
      <c r="I103" s="7"/>
    </row>
    <row r="104" spans="1:9" s="6" customFormat="1" ht="15" customHeight="1" x14ac:dyDescent="0.15">
      <c r="A104" s="58">
        <v>5203</v>
      </c>
      <c r="B104" s="59" t="s">
        <v>457</v>
      </c>
      <c r="C104" s="50" t="s">
        <v>165</v>
      </c>
      <c r="D104" s="50" t="s">
        <v>712</v>
      </c>
      <c r="E104" s="50">
        <f t="shared" si="3"/>
        <v>2</v>
      </c>
      <c r="F104" s="50" t="s">
        <v>717</v>
      </c>
      <c r="G104" s="6" t="str">
        <f t="shared" si="2"/>
        <v>070500</v>
      </c>
      <c r="I104" s="7"/>
    </row>
    <row r="105" spans="1:9" s="6" customFormat="1" ht="15" customHeight="1" x14ac:dyDescent="0.15">
      <c r="A105" s="58">
        <v>5204</v>
      </c>
      <c r="B105" s="59" t="s">
        <v>458</v>
      </c>
      <c r="C105" s="50" t="s">
        <v>166</v>
      </c>
      <c r="D105" s="50" t="s">
        <v>712</v>
      </c>
      <c r="E105" s="50">
        <f t="shared" si="3"/>
        <v>2</v>
      </c>
      <c r="F105" s="50" t="s">
        <v>717</v>
      </c>
      <c r="G105" s="6" t="str">
        <f t="shared" si="2"/>
        <v>070500</v>
      </c>
      <c r="I105" s="7"/>
    </row>
    <row r="106" spans="1:9" s="6" customFormat="1" ht="15" customHeight="1" x14ac:dyDescent="0.15">
      <c r="A106" s="58">
        <v>5205</v>
      </c>
      <c r="B106" s="59" t="s">
        <v>459</v>
      </c>
      <c r="C106" s="50" t="s">
        <v>259</v>
      </c>
      <c r="D106" s="50" t="s">
        <v>712</v>
      </c>
      <c r="E106" s="50">
        <f t="shared" si="3"/>
        <v>2</v>
      </c>
      <c r="F106" s="50" t="s">
        <v>717</v>
      </c>
      <c r="G106" s="6" t="str">
        <f t="shared" si="2"/>
        <v>070500</v>
      </c>
      <c r="I106" s="7"/>
    </row>
    <row r="107" spans="1:9" s="6" customFormat="1" ht="15" customHeight="1" x14ac:dyDescent="0.15">
      <c r="A107" s="58">
        <v>5206</v>
      </c>
      <c r="B107" s="59" t="s">
        <v>460</v>
      </c>
      <c r="C107" s="50" t="s">
        <v>260</v>
      </c>
      <c r="D107" s="50" t="s">
        <v>712</v>
      </c>
      <c r="E107" s="50">
        <f t="shared" si="3"/>
        <v>2</v>
      </c>
      <c r="F107" s="50" t="s">
        <v>717</v>
      </c>
      <c r="G107" s="6" t="str">
        <f t="shared" si="2"/>
        <v>070500</v>
      </c>
      <c r="I107" s="7"/>
    </row>
    <row r="108" spans="1:9" s="6" customFormat="1" ht="15" customHeight="1" x14ac:dyDescent="0.15">
      <c r="A108" s="58">
        <v>5207</v>
      </c>
      <c r="B108" s="59" t="s">
        <v>461</v>
      </c>
      <c r="C108" s="50" t="s">
        <v>261</v>
      </c>
      <c r="D108" s="50" t="s">
        <v>712</v>
      </c>
      <c r="E108" s="50">
        <f t="shared" si="3"/>
        <v>2</v>
      </c>
      <c r="F108" s="50" t="s">
        <v>717</v>
      </c>
      <c r="G108" s="6" t="str">
        <f t="shared" si="2"/>
        <v>070500</v>
      </c>
      <c r="I108" s="7"/>
    </row>
    <row r="109" spans="1:9" s="6" customFormat="1" ht="15" customHeight="1" x14ac:dyDescent="0.15">
      <c r="A109" s="58">
        <v>5208</v>
      </c>
      <c r="B109" s="59" t="s">
        <v>462</v>
      </c>
      <c r="C109" s="50" t="s">
        <v>463</v>
      </c>
      <c r="D109" s="50" t="s">
        <v>712</v>
      </c>
      <c r="E109" s="50">
        <f t="shared" si="3"/>
        <v>2</v>
      </c>
      <c r="F109" s="50" t="s">
        <v>717</v>
      </c>
      <c r="G109" s="6" t="str">
        <f t="shared" si="2"/>
        <v>070500</v>
      </c>
      <c r="I109" s="7"/>
    </row>
    <row r="110" spans="1:9" s="6" customFormat="1" ht="15" customHeight="1" x14ac:dyDescent="0.15">
      <c r="A110" s="58">
        <v>5209</v>
      </c>
      <c r="B110" s="59" t="s">
        <v>464</v>
      </c>
      <c r="C110" s="50" t="s">
        <v>465</v>
      </c>
      <c r="D110" s="50" t="s">
        <v>712</v>
      </c>
      <c r="E110" s="50">
        <f t="shared" si="3"/>
        <v>2</v>
      </c>
      <c r="F110" s="50" t="s">
        <v>717</v>
      </c>
      <c r="G110" s="6" t="str">
        <f t="shared" si="2"/>
        <v>070500</v>
      </c>
      <c r="I110" s="7"/>
    </row>
    <row r="111" spans="1:9" s="6" customFormat="1" ht="15" customHeight="1" x14ac:dyDescent="0.15">
      <c r="A111" s="58">
        <v>5210</v>
      </c>
      <c r="B111" s="59" t="s">
        <v>466</v>
      </c>
      <c r="C111" s="50" t="s">
        <v>467</v>
      </c>
      <c r="D111" s="50" t="s">
        <v>712</v>
      </c>
      <c r="E111" s="50">
        <f t="shared" si="3"/>
        <v>2</v>
      </c>
      <c r="F111" s="50" t="s">
        <v>717</v>
      </c>
      <c r="G111" s="6" t="str">
        <f t="shared" si="2"/>
        <v>070500</v>
      </c>
      <c r="I111" s="7"/>
    </row>
    <row r="112" spans="1:9" s="6" customFormat="1" ht="15" customHeight="1" x14ac:dyDescent="0.15">
      <c r="A112" s="58">
        <v>5211</v>
      </c>
      <c r="B112" s="59" t="s">
        <v>468</v>
      </c>
      <c r="C112" s="50" t="s">
        <v>469</v>
      </c>
      <c r="D112" s="50" t="s">
        <v>712</v>
      </c>
      <c r="E112" s="50">
        <f t="shared" si="3"/>
        <v>2</v>
      </c>
      <c r="F112" s="50" t="s">
        <v>717</v>
      </c>
      <c r="G112" s="6" t="str">
        <f t="shared" si="2"/>
        <v>070500</v>
      </c>
      <c r="I112" s="7"/>
    </row>
    <row r="113" spans="1:9" s="6" customFormat="1" ht="15" customHeight="1" x14ac:dyDescent="0.15">
      <c r="A113" s="58">
        <v>5212</v>
      </c>
      <c r="B113" s="59" t="s">
        <v>470</v>
      </c>
      <c r="C113" s="50" t="s">
        <v>471</v>
      </c>
      <c r="D113" s="50" t="s">
        <v>711</v>
      </c>
      <c r="E113" s="50">
        <f t="shared" si="3"/>
        <v>1</v>
      </c>
      <c r="F113" s="50" t="s">
        <v>713</v>
      </c>
      <c r="G113" s="6" t="str">
        <f t="shared" si="2"/>
        <v>070100</v>
      </c>
      <c r="I113" s="7"/>
    </row>
    <row r="114" spans="1:9" s="6" customFormat="1" ht="15" customHeight="1" x14ac:dyDescent="0.15">
      <c r="A114" s="58">
        <v>5213</v>
      </c>
      <c r="B114" s="59" t="s">
        <v>472</v>
      </c>
      <c r="C114" s="50" t="s">
        <v>473</v>
      </c>
      <c r="D114" s="50" t="s">
        <v>712</v>
      </c>
      <c r="E114" s="50">
        <f t="shared" si="3"/>
        <v>2</v>
      </c>
      <c r="F114" s="50" t="s">
        <v>713</v>
      </c>
      <c r="G114" s="6" t="str">
        <f t="shared" si="2"/>
        <v>070100</v>
      </c>
      <c r="I114" s="7"/>
    </row>
    <row r="115" spans="1:9" s="6" customFormat="1" ht="15" customHeight="1" x14ac:dyDescent="0.15">
      <c r="A115" s="58">
        <v>5214</v>
      </c>
      <c r="B115" s="59" t="s">
        <v>474</v>
      </c>
      <c r="C115" s="50" t="s">
        <v>181</v>
      </c>
      <c r="D115" s="50" t="s">
        <v>712</v>
      </c>
      <c r="E115" s="50">
        <f t="shared" si="3"/>
        <v>2</v>
      </c>
      <c r="F115" s="50" t="s">
        <v>718</v>
      </c>
      <c r="G115" s="6" t="str">
        <f t="shared" si="2"/>
        <v>070700</v>
      </c>
      <c r="I115" s="7"/>
    </row>
    <row r="116" spans="1:9" s="6" customFormat="1" ht="15" customHeight="1" x14ac:dyDescent="0.15">
      <c r="A116" s="58">
        <v>5215</v>
      </c>
      <c r="B116" s="59" t="s">
        <v>475</v>
      </c>
      <c r="C116" s="50" t="s">
        <v>177</v>
      </c>
      <c r="D116" s="50" t="s">
        <v>711</v>
      </c>
      <c r="E116" s="50">
        <f t="shared" si="3"/>
        <v>1</v>
      </c>
      <c r="F116" s="50" t="s">
        <v>718</v>
      </c>
      <c r="G116" s="6" t="str">
        <f t="shared" si="2"/>
        <v>070700</v>
      </c>
      <c r="I116" s="7"/>
    </row>
    <row r="117" spans="1:9" s="6" customFormat="1" ht="15" customHeight="1" x14ac:dyDescent="0.15">
      <c r="A117" s="58">
        <v>5216</v>
      </c>
      <c r="B117" s="59" t="s">
        <v>476</v>
      </c>
      <c r="C117" s="50" t="s">
        <v>184</v>
      </c>
      <c r="D117" s="50" t="s">
        <v>711</v>
      </c>
      <c r="E117" s="50">
        <f t="shared" si="3"/>
        <v>1</v>
      </c>
      <c r="F117" s="50" t="s">
        <v>718</v>
      </c>
      <c r="G117" s="6" t="str">
        <f t="shared" si="2"/>
        <v>070700</v>
      </c>
      <c r="I117" s="7"/>
    </row>
    <row r="118" spans="1:9" s="6" customFormat="1" ht="15" customHeight="1" x14ac:dyDescent="0.15">
      <c r="A118" s="58">
        <v>5217</v>
      </c>
      <c r="B118" s="59" t="s">
        <v>477</v>
      </c>
      <c r="C118" s="50" t="s">
        <v>178</v>
      </c>
      <c r="D118" s="50" t="s">
        <v>712</v>
      </c>
      <c r="E118" s="50">
        <f t="shared" si="3"/>
        <v>2</v>
      </c>
      <c r="F118" s="50" t="s">
        <v>718</v>
      </c>
      <c r="G118" s="6" t="str">
        <f t="shared" si="2"/>
        <v>070700</v>
      </c>
      <c r="I118" s="7"/>
    </row>
    <row r="119" spans="1:9" s="6" customFormat="1" ht="15" customHeight="1" x14ac:dyDescent="0.15">
      <c r="A119" s="58">
        <v>5218</v>
      </c>
      <c r="B119" s="59" t="s">
        <v>478</v>
      </c>
      <c r="C119" s="50" t="s">
        <v>247</v>
      </c>
      <c r="D119" s="50" t="s">
        <v>712</v>
      </c>
      <c r="E119" s="50">
        <f t="shared" si="3"/>
        <v>2</v>
      </c>
      <c r="F119" s="50" t="s">
        <v>718</v>
      </c>
      <c r="G119" s="6" t="str">
        <f t="shared" si="2"/>
        <v>070700</v>
      </c>
      <c r="I119" s="7"/>
    </row>
    <row r="120" spans="1:9" s="6" customFormat="1" ht="15" customHeight="1" x14ac:dyDescent="0.15">
      <c r="A120" s="58">
        <v>5219</v>
      </c>
      <c r="B120" s="59" t="s">
        <v>479</v>
      </c>
      <c r="C120" s="50" t="s">
        <v>250</v>
      </c>
      <c r="D120" s="50" t="s">
        <v>712</v>
      </c>
      <c r="E120" s="50">
        <f t="shared" si="3"/>
        <v>2</v>
      </c>
      <c r="F120" s="50" t="s">
        <v>718</v>
      </c>
      <c r="G120" s="6" t="str">
        <f t="shared" si="2"/>
        <v>070700</v>
      </c>
      <c r="I120" s="7"/>
    </row>
    <row r="121" spans="1:9" s="6" customFormat="1" ht="15" customHeight="1" x14ac:dyDescent="0.15">
      <c r="A121" s="58">
        <v>5220</v>
      </c>
      <c r="B121" s="59" t="s">
        <v>480</v>
      </c>
      <c r="C121" s="50" t="s">
        <v>252</v>
      </c>
      <c r="D121" s="50" t="s">
        <v>711</v>
      </c>
      <c r="E121" s="50">
        <f t="shared" si="3"/>
        <v>1</v>
      </c>
      <c r="F121" s="50" t="s">
        <v>718</v>
      </c>
      <c r="G121" s="6" t="str">
        <f t="shared" si="2"/>
        <v>070700</v>
      </c>
      <c r="I121" s="7"/>
    </row>
    <row r="122" spans="1:9" s="6" customFormat="1" ht="15" customHeight="1" x14ac:dyDescent="0.15">
      <c r="A122" s="58">
        <v>5221</v>
      </c>
      <c r="B122" s="59" t="s">
        <v>481</v>
      </c>
      <c r="C122" s="50" t="s">
        <v>251</v>
      </c>
      <c r="D122" s="50" t="s">
        <v>712</v>
      </c>
      <c r="E122" s="50">
        <f t="shared" si="3"/>
        <v>2</v>
      </c>
      <c r="F122" s="50" t="s">
        <v>718</v>
      </c>
      <c r="G122" s="6" t="str">
        <f t="shared" si="2"/>
        <v>070700</v>
      </c>
      <c r="I122" s="7"/>
    </row>
    <row r="123" spans="1:9" s="6" customFormat="1" ht="15" customHeight="1" x14ac:dyDescent="0.15">
      <c r="A123" s="58">
        <v>5222</v>
      </c>
      <c r="B123" s="59" t="s">
        <v>482</v>
      </c>
      <c r="C123" s="50" t="s">
        <v>249</v>
      </c>
      <c r="D123" s="50" t="s">
        <v>712</v>
      </c>
      <c r="E123" s="50">
        <f t="shared" si="3"/>
        <v>2</v>
      </c>
      <c r="F123" s="50" t="s">
        <v>718</v>
      </c>
      <c r="G123" s="6" t="str">
        <f t="shared" si="2"/>
        <v>070700</v>
      </c>
      <c r="I123" s="7"/>
    </row>
    <row r="124" spans="1:9" s="6" customFormat="1" ht="15" customHeight="1" x14ac:dyDescent="0.15">
      <c r="A124" s="58">
        <v>5223</v>
      </c>
      <c r="B124" s="59" t="s">
        <v>483</v>
      </c>
      <c r="C124" s="50" t="s">
        <v>183</v>
      </c>
      <c r="D124" s="50" t="s">
        <v>711</v>
      </c>
      <c r="E124" s="50">
        <f t="shared" si="3"/>
        <v>1</v>
      </c>
      <c r="F124" s="50" t="s">
        <v>718</v>
      </c>
      <c r="G124" s="6" t="str">
        <f t="shared" si="2"/>
        <v>070700</v>
      </c>
      <c r="I124" s="7"/>
    </row>
    <row r="125" spans="1:9" s="6" customFormat="1" ht="15" customHeight="1" x14ac:dyDescent="0.15">
      <c r="A125" s="58">
        <v>5224</v>
      </c>
      <c r="B125" s="59" t="s">
        <v>484</v>
      </c>
      <c r="C125" s="50" t="s">
        <v>180</v>
      </c>
      <c r="D125" s="50" t="s">
        <v>712</v>
      </c>
      <c r="E125" s="50">
        <f t="shared" si="3"/>
        <v>2</v>
      </c>
      <c r="F125" s="50" t="s">
        <v>718</v>
      </c>
      <c r="G125" s="6" t="str">
        <f t="shared" si="2"/>
        <v>070700</v>
      </c>
      <c r="I125" s="7"/>
    </row>
    <row r="126" spans="1:9" s="6" customFormat="1" ht="15" customHeight="1" x14ac:dyDescent="0.15">
      <c r="A126" s="58">
        <v>5225</v>
      </c>
      <c r="B126" s="59" t="s">
        <v>485</v>
      </c>
      <c r="C126" s="50" t="s">
        <v>253</v>
      </c>
      <c r="D126" s="50" t="s">
        <v>711</v>
      </c>
      <c r="E126" s="50">
        <f t="shared" si="3"/>
        <v>1</v>
      </c>
      <c r="F126" s="50" t="s">
        <v>718</v>
      </c>
      <c r="G126" s="6" t="str">
        <f t="shared" si="2"/>
        <v>070700</v>
      </c>
      <c r="I126" s="7"/>
    </row>
    <row r="127" spans="1:9" s="6" customFormat="1" ht="15" customHeight="1" x14ac:dyDescent="0.15">
      <c r="A127" s="58">
        <v>5226</v>
      </c>
      <c r="B127" s="59" t="s">
        <v>486</v>
      </c>
      <c r="C127" s="50" t="s">
        <v>179</v>
      </c>
      <c r="D127" s="50" t="s">
        <v>712</v>
      </c>
      <c r="E127" s="50">
        <f t="shared" si="3"/>
        <v>2</v>
      </c>
      <c r="F127" s="50" t="s">
        <v>718</v>
      </c>
      <c r="G127" s="6" t="str">
        <f t="shared" si="2"/>
        <v>070700</v>
      </c>
      <c r="I127" s="7"/>
    </row>
    <row r="128" spans="1:9" s="6" customFormat="1" ht="15" customHeight="1" x14ac:dyDescent="0.15">
      <c r="A128" s="58">
        <v>5227</v>
      </c>
      <c r="B128" s="59" t="s">
        <v>487</v>
      </c>
      <c r="C128" s="50" t="s">
        <v>488</v>
      </c>
      <c r="D128" s="50" t="s">
        <v>712</v>
      </c>
      <c r="E128" s="50">
        <f t="shared" si="3"/>
        <v>2</v>
      </c>
      <c r="F128" s="50" t="s">
        <v>718</v>
      </c>
      <c r="G128" s="6" t="str">
        <f t="shared" si="2"/>
        <v>070700</v>
      </c>
      <c r="I128" s="7"/>
    </row>
    <row r="129" spans="1:9" s="6" customFormat="1" ht="15" customHeight="1" x14ac:dyDescent="0.15">
      <c r="A129" s="58">
        <v>5228</v>
      </c>
      <c r="B129" s="59" t="s">
        <v>489</v>
      </c>
      <c r="C129" s="50" t="s">
        <v>490</v>
      </c>
      <c r="D129" s="50" t="s">
        <v>712</v>
      </c>
      <c r="E129" s="50">
        <f t="shared" si="3"/>
        <v>2</v>
      </c>
      <c r="F129" s="50" t="s">
        <v>718</v>
      </c>
      <c r="G129" s="6" t="str">
        <f t="shared" ref="G129:G192" si="4">VLOOKUP(F129,学校番号,2,FALSE)</f>
        <v>070700</v>
      </c>
      <c r="I129" s="7"/>
    </row>
    <row r="130" spans="1:9" s="6" customFormat="1" ht="15" customHeight="1" x14ac:dyDescent="0.15">
      <c r="A130" s="58">
        <v>5229</v>
      </c>
      <c r="B130" s="59" t="s">
        <v>491</v>
      </c>
      <c r="C130" s="50" t="s">
        <v>492</v>
      </c>
      <c r="D130" s="50" t="s">
        <v>712</v>
      </c>
      <c r="E130" s="50">
        <f t="shared" ref="E130:E193" si="5">IF(D130="男性",1,2)</f>
        <v>2</v>
      </c>
      <c r="F130" s="50" t="s">
        <v>718</v>
      </c>
      <c r="G130" s="6" t="str">
        <f t="shared" si="4"/>
        <v>070700</v>
      </c>
      <c r="I130" s="7"/>
    </row>
    <row r="131" spans="1:9" s="6" customFormat="1" ht="15" customHeight="1" x14ac:dyDescent="0.15">
      <c r="A131" s="58">
        <v>5230</v>
      </c>
      <c r="B131" s="59" t="s">
        <v>493</v>
      </c>
      <c r="C131" s="50" t="s">
        <v>494</v>
      </c>
      <c r="D131" s="50" t="s">
        <v>712</v>
      </c>
      <c r="E131" s="50">
        <f t="shared" si="5"/>
        <v>2</v>
      </c>
      <c r="F131" s="50" t="s">
        <v>718</v>
      </c>
      <c r="G131" s="6" t="str">
        <f t="shared" si="4"/>
        <v>070700</v>
      </c>
      <c r="I131" s="7"/>
    </row>
    <row r="132" spans="1:9" s="6" customFormat="1" ht="15" customHeight="1" x14ac:dyDescent="0.15">
      <c r="A132" s="58">
        <v>5231</v>
      </c>
      <c r="B132" s="59" t="s">
        <v>495</v>
      </c>
      <c r="C132" s="50" t="s">
        <v>496</v>
      </c>
      <c r="D132" s="50" t="s">
        <v>712</v>
      </c>
      <c r="E132" s="50">
        <f t="shared" si="5"/>
        <v>2</v>
      </c>
      <c r="F132" s="50" t="s">
        <v>718</v>
      </c>
      <c r="G132" s="6" t="str">
        <f t="shared" si="4"/>
        <v>070700</v>
      </c>
      <c r="I132" s="7"/>
    </row>
    <row r="133" spans="1:9" s="6" customFormat="1" ht="15" customHeight="1" x14ac:dyDescent="0.15">
      <c r="A133" s="58">
        <v>5232</v>
      </c>
      <c r="B133" s="59" t="s">
        <v>497</v>
      </c>
      <c r="C133" s="50" t="s">
        <v>498</v>
      </c>
      <c r="D133" s="50" t="s">
        <v>712</v>
      </c>
      <c r="E133" s="50">
        <f t="shared" si="5"/>
        <v>2</v>
      </c>
      <c r="F133" s="50" t="s">
        <v>718</v>
      </c>
      <c r="G133" s="6" t="str">
        <f t="shared" si="4"/>
        <v>070700</v>
      </c>
      <c r="I133" s="7"/>
    </row>
    <row r="134" spans="1:9" s="6" customFormat="1" ht="15" customHeight="1" x14ac:dyDescent="0.15">
      <c r="A134" s="58">
        <v>5233</v>
      </c>
      <c r="B134" s="59" t="s">
        <v>499</v>
      </c>
      <c r="C134" s="50" t="s">
        <v>500</v>
      </c>
      <c r="D134" s="50" t="s">
        <v>712</v>
      </c>
      <c r="E134" s="50">
        <f t="shared" si="5"/>
        <v>2</v>
      </c>
      <c r="F134" s="50" t="s">
        <v>718</v>
      </c>
      <c r="G134" s="6" t="str">
        <f t="shared" si="4"/>
        <v>070700</v>
      </c>
      <c r="I134" s="7"/>
    </row>
    <row r="135" spans="1:9" s="6" customFormat="1" ht="15" customHeight="1" x14ac:dyDescent="0.15">
      <c r="A135" s="58">
        <v>5234</v>
      </c>
      <c r="B135" s="59" t="s">
        <v>501</v>
      </c>
      <c r="C135" s="50" t="s">
        <v>502</v>
      </c>
      <c r="D135" s="50" t="s">
        <v>711</v>
      </c>
      <c r="E135" s="50">
        <f t="shared" si="5"/>
        <v>1</v>
      </c>
      <c r="F135" s="50" t="s">
        <v>718</v>
      </c>
      <c r="G135" s="6" t="str">
        <f t="shared" si="4"/>
        <v>070700</v>
      </c>
      <c r="I135" s="7"/>
    </row>
    <row r="136" spans="1:9" s="6" customFormat="1" ht="15" customHeight="1" x14ac:dyDescent="0.15">
      <c r="A136" s="58">
        <v>5235</v>
      </c>
      <c r="B136" s="59" t="s">
        <v>503</v>
      </c>
      <c r="C136" s="50" t="s">
        <v>504</v>
      </c>
      <c r="D136" s="50" t="s">
        <v>711</v>
      </c>
      <c r="E136" s="50">
        <f t="shared" si="5"/>
        <v>1</v>
      </c>
      <c r="F136" s="50" t="s">
        <v>718</v>
      </c>
      <c r="G136" s="6" t="str">
        <f t="shared" si="4"/>
        <v>070700</v>
      </c>
      <c r="I136" s="7"/>
    </row>
    <row r="137" spans="1:9" s="6" customFormat="1" ht="15" customHeight="1" x14ac:dyDescent="0.15">
      <c r="A137" s="58">
        <v>5236</v>
      </c>
      <c r="B137" s="59" t="s">
        <v>505</v>
      </c>
      <c r="C137" s="50" t="s">
        <v>506</v>
      </c>
      <c r="D137" s="50" t="s">
        <v>711</v>
      </c>
      <c r="E137" s="50">
        <f t="shared" si="5"/>
        <v>1</v>
      </c>
      <c r="F137" s="50" t="s">
        <v>718</v>
      </c>
      <c r="G137" s="6" t="str">
        <f t="shared" si="4"/>
        <v>070700</v>
      </c>
      <c r="I137" s="7"/>
    </row>
    <row r="138" spans="1:9" s="6" customFormat="1" ht="15" customHeight="1" x14ac:dyDescent="0.15">
      <c r="A138" s="58">
        <v>5237</v>
      </c>
      <c r="B138" s="59" t="s">
        <v>507</v>
      </c>
      <c r="C138" s="50" t="s">
        <v>508</v>
      </c>
      <c r="D138" s="50" t="s">
        <v>712</v>
      </c>
      <c r="E138" s="50">
        <f t="shared" si="5"/>
        <v>2</v>
      </c>
      <c r="F138" s="50" t="s">
        <v>718</v>
      </c>
      <c r="G138" s="6" t="str">
        <f t="shared" si="4"/>
        <v>070700</v>
      </c>
      <c r="I138" s="7"/>
    </row>
    <row r="139" spans="1:9" s="6" customFormat="1" ht="15" customHeight="1" x14ac:dyDescent="0.15">
      <c r="A139" s="58">
        <v>5238</v>
      </c>
      <c r="B139" s="59" t="s">
        <v>509</v>
      </c>
      <c r="C139" s="50" t="s">
        <v>182</v>
      </c>
      <c r="D139" s="50" t="s">
        <v>712</v>
      </c>
      <c r="E139" s="50">
        <f t="shared" si="5"/>
        <v>2</v>
      </c>
      <c r="F139" s="50" t="s">
        <v>718</v>
      </c>
      <c r="G139" s="6" t="str">
        <f t="shared" si="4"/>
        <v>070700</v>
      </c>
      <c r="I139" s="7"/>
    </row>
    <row r="140" spans="1:9" s="6" customFormat="1" ht="15" customHeight="1" x14ac:dyDescent="0.15">
      <c r="A140" s="58">
        <v>5239</v>
      </c>
      <c r="B140" s="59" t="s">
        <v>510</v>
      </c>
      <c r="C140" s="50" t="s">
        <v>246</v>
      </c>
      <c r="D140" s="50" t="s">
        <v>712</v>
      </c>
      <c r="E140" s="50">
        <f t="shared" si="5"/>
        <v>2</v>
      </c>
      <c r="F140" s="50" t="s">
        <v>718</v>
      </c>
      <c r="G140" s="6" t="str">
        <f t="shared" si="4"/>
        <v>070700</v>
      </c>
      <c r="I140" s="7"/>
    </row>
    <row r="141" spans="1:9" s="6" customFormat="1" ht="15" customHeight="1" x14ac:dyDescent="0.15">
      <c r="A141" s="58">
        <v>5240</v>
      </c>
      <c r="B141" s="59" t="s">
        <v>511</v>
      </c>
      <c r="C141" s="50" t="s">
        <v>512</v>
      </c>
      <c r="D141" s="50" t="s">
        <v>711</v>
      </c>
      <c r="E141" s="50">
        <f t="shared" si="5"/>
        <v>1</v>
      </c>
      <c r="F141" s="50" t="s">
        <v>718</v>
      </c>
      <c r="G141" s="6" t="str">
        <f t="shared" si="4"/>
        <v>070700</v>
      </c>
      <c r="I141" s="7"/>
    </row>
    <row r="142" spans="1:9" s="6" customFormat="1" ht="15" customHeight="1" x14ac:dyDescent="0.15">
      <c r="A142" s="58">
        <v>5241</v>
      </c>
      <c r="B142" s="59" t="s">
        <v>513</v>
      </c>
      <c r="C142" s="50" t="s">
        <v>514</v>
      </c>
      <c r="D142" s="50" t="s">
        <v>711</v>
      </c>
      <c r="E142" s="50">
        <f t="shared" si="5"/>
        <v>1</v>
      </c>
      <c r="F142" s="50" t="s">
        <v>718</v>
      </c>
      <c r="G142" s="6" t="str">
        <f t="shared" si="4"/>
        <v>070700</v>
      </c>
      <c r="I142" s="7"/>
    </row>
    <row r="143" spans="1:9" s="6" customFormat="1" ht="15" customHeight="1" x14ac:dyDescent="0.15">
      <c r="A143" s="58">
        <v>5242</v>
      </c>
      <c r="B143" s="59" t="s">
        <v>515</v>
      </c>
      <c r="C143" s="50" t="s">
        <v>516</v>
      </c>
      <c r="D143" s="50" t="s">
        <v>711</v>
      </c>
      <c r="E143" s="50">
        <f t="shared" si="5"/>
        <v>1</v>
      </c>
      <c r="F143" s="50" t="s">
        <v>718</v>
      </c>
      <c r="G143" s="6" t="str">
        <f t="shared" si="4"/>
        <v>070700</v>
      </c>
      <c r="I143" s="7"/>
    </row>
    <row r="144" spans="1:9" s="6" customFormat="1" ht="15" customHeight="1" x14ac:dyDescent="0.15">
      <c r="A144" s="58">
        <v>5243</v>
      </c>
      <c r="B144" s="59" t="s">
        <v>517</v>
      </c>
      <c r="C144" s="50" t="s">
        <v>518</v>
      </c>
      <c r="D144" s="50" t="s">
        <v>711</v>
      </c>
      <c r="E144" s="50">
        <f t="shared" si="5"/>
        <v>1</v>
      </c>
      <c r="F144" s="50" t="s">
        <v>718</v>
      </c>
      <c r="G144" s="6" t="str">
        <f t="shared" si="4"/>
        <v>070700</v>
      </c>
      <c r="I144" s="7"/>
    </row>
    <row r="145" spans="1:9" s="6" customFormat="1" ht="15" customHeight="1" x14ac:dyDescent="0.15">
      <c r="A145" s="58">
        <v>5244</v>
      </c>
      <c r="B145" s="59" t="s">
        <v>519</v>
      </c>
      <c r="C145" s="50" t="s">
        <v>520</v>
      </c>
      <c r="D145" s="50" t="s">
        <v>712</v>
      </c>
      <c r="E145" s="50">
        <f t="shared" si="5"/>
        <v>2</v>
      </c>
      <c r="F145" s="50" t="s">
        <v>718</v>
      </c>
      <c r="G145" s="6" t="str">
        <f t="shared" si="4"/>
        <v>070700</v>
      </c>
      <c r="I145" s="7"/>
    </row>
    <row r="146" spans="1:9" s="6" customFormat="1" ht="15" customHeight="1" x14ac:dyDescent="0.15">
      <c r="A146" s="58">
        <v>5245</v>
      </c>
      <c r="B146" s="59" t="s">
        <v>521</v>
      </c>
      <c r="C146" s="50" t="s">
        <v>522</v>
      </c>
      <c r="D146" s="50" t="s">
        <v>711</v>
      </c>
      <c r="E146" s="50">
        <f t="shared" si="5"/>
        <v>1</v>
      </c>
      <c r="F146" s="50" t="s">
        <v>718</v>
      </c>
      <c r="G146" s="6" t="str">
        <f t="shared" si="4"/>
        <v>070700</v>
      </c>
      <c r="I146" s="7"/>
    </row>
    <row r="147" spans="1:9" s="6" customFormat="1" ht="15" customHeight="1" x14ac:dyDescent="0.15">
      <c r="A147" s="58">
        <v>5246</v>
      </c>
      <c r="B147" s="59" t="s">
        <v>523</v>
      </c>
      <c r="C147" s="50" t="s">
        <v>248</v>
      </c>
      <c r="D147" s="50" t="s">
        <v>712</v>
      </c>
      <c r="E147" s="50">
        <f t="shared" si="5"/>
        <v>2</v>
      </c>
      <c r="F147" s="50" t="s">
        <v>718</v>
      </c>
      <c r="G147" s="6" t="str">
        <f t="shared" si="4"/>
        <v>070700</v>
      </c>
      <c r="I147" s="7"/>
    </row>
    <row r="148" spans="1:9" s="6" customFormat="1" ht="15" customHeight="1" x14ac:dyDescent="0.15">
      <c r="A148" s="58">
        <v>5247</v>
      </c>
      <c r="B148" s="59" t="s">
        <v>524</v>
      </c>
      <c r="C148" s="50" t="s">
        <v>262</v>
      </c>
      <c r="D148" s="50" t="s">
        <v>711</v>
      </c>
      <c r="E148" s="50">
        <f t="shared" si="5"/>
        <v>1</v>
      </c>
      <c r="F148" s="50" t="s">
        <v>719</v>
      </c>
      <c r="G148" s="6" t="str">
        <f t="shared" si="4"/>
        <v>070800</v>
      </c>
      <c r="I148" s="7"/>
    </row>
    <row r="149" spans="1:9" s="6" customFormat="1" ht="15" customHeight="1" x14ac:dyDescent="0.15">
      <c r="A149" s="58">
        <v>5248</v>
      </c>
      <c r="B149" s="59" t="s">
        <v>525</v>
      </c>
      <c r="C149" s="50" t="s">
        <v>526</v>
      </c>
      <c r="D149" s="50" t="s">
        <v>711</v>
      </c>
      <c r="E149" s="50">
        <f t="shared" si="5"/>
        <v>1</v>
      </c>
      <c r="F149" s="50" t="s">
        <v>719</v>
      </c>
      <c r="G149" s="6" t="str">
        <f t="shared" si="4"/>
        <v>070800</v>
      </c>
      <c r="I149" s="7"/>
    </row>
    <row r="150" spans="1:9" s="6" customFormat="1" ht="15" customHeight="1" x14ac:dyDescent="0.15">
      <c r="A150" s="58">
        <v>5250</v>
      </c>
      <c r="B150" s="59" t="s">
        <v>527</v>
      </c>
      <c r="C150" s="50" t="s">
        <v>230</v>
      </c>
      <c r="D150" s="50" t="s">
        <v>712</v>
      </c>
      <c r="E150" s="50">
        <f t="shared" si="5"/>
        <v>2</v>
      </c>
      <c r="F150" s="50" t="s">
        <v>720</v>
      </c>
      <c r="G150" s="6" t="str">
        <f t="shared" si="4"/>
        <v>071200</v>
      </c>
      <c r="I150" s="7"/>
    </row>
    <row r="151" spans="1:9" s="6" customFormat="1" ht="15" customHeight="1" x14ac:dyDescent="0.15">
      <c r="A151" s="58">
        <v>5251</v>
      </c>
      <c r="B151" s="59" t="s">
        <v>528</v>
      </c>
      <c r="C151" s="50" t="s">
        <v>215</v>
      </c>
      <c r="D151" s="50" t="s">
        <v>711</v>
      </c>
      <c r="E151" s="50">
        <f t="shared" si="5"/>
        <v>1</v>
      </c>
      <c r="F151" s="50" t="s">
        <v>720</v>
      </c>
      <c r="G151" s="6" t="str">
        <f t="shared" si="4"/>
        <v>071200</v>
      </c>
      <c r="I151" s="7"/>
    </row>
    <row r="152" spans="1:9" s="6" customFormat="1" ht="15" customHeight="1" x14ac:dyDescent="0.15">
      <c r="A152" s="58">
        <v>5252</v>
      </c>
      <c r="B152" s="59" t="s">
        <v>529</v>
      </c>
      <c r="C152" s="50" t="s">
        <v>271</v>
      </c>
      <c r="D152" s="50" t="s">
        <v>711</v>
      </c>
      <c r="E152" s="50">
        <f t="shared" si="5"/>
        <v>1</v>
      </c>
      <c r="F152" s="50" t="s">
        <v>720</v>
      </c>
      <c r="G152" s="6" t="str">
        <f t="shared" si="4"/>
        <v>071200</v>
      </c>
      <c r="I152" s="7"/>
    </row>
    <row r="153" spans="1:9" s="6" customFormat="1" ht="15" customHeight="1" x14ac:dyDescent="0.15">
      <c r="A153" s="58">
        <v>5253</v>
      </c>
      <c r="B153" s="59" t="s">
        <v>530</v>
      </c>
      <c r="C153" s="50" t="s">
        <v>217</v>
      </c>
      <c r="D153" s="50" t="s">
        <v>711</v>
      </c>
      <c r="E153" s="50">
        <f t="shared" si="5"/>
        <v>1</v>
      </c>
      <c r="F153" s="50" t="s">
        <v>720</v>
      </c>
      <c r="G153" s="6" t="str">
        <f t="shared" si="4"/>
        <v>071200</v>
      </c>
      <c r="I153" s="7"/>
    </row>
    <row r="154" spans="1:9" s="6" customFormat="1" ht="15" customHeight="1" x14ac:dyDescent="0.15">
      <c r="A154" s="58">
        <v>5254</v>
      </c>
      <c r="B154" s="59" t="s">
        <v>531</v>
      </c>
      <c r="C154" s="50" t="s">
        <v>229</v>
      </c>
      <c r="D154" s="50" t="s">
        <v>712</v>
      </c>
      <c r="E154" s="50">
        <f t="shared" si="5"/>
        <v>2</v>
      </c>
      <c r="F154" s="50" t="s">
        <v>720</v>
      </c>
      <c r="G154" s="6" t="str">
        <f t="shared" si="4"/>
        <v>071200</v>
      </c>
      <c r="I154" s="7"/>
    </row>
    <row r="155" spans="1:9" s="6" customFormat="1" ht="15" customHeight="1" x14ac:dyDescent="0.15">
      <c r="A155" s="58">
        <v>5255</v>
      </c>
      <c r="B155" s="59" t="s">
        <v>532</v>
      </c>
      <c r="C155" s="50" t="s">
        <v>219</v>
      </c>
      <c r="D155" s="50" t="s">
        <v>711</v>
      </c>
      <c r="E155" s="50">
        <f t="shared" si="5"/>
        <v>1</v>
      </c>
      <c r="F155" s="50" t="s">
        <v>720</v>
      </c>
      <c r="G155" s="6" t="str">
        <f t="shared" si="4"/>
        <v>071200</v>
      </c>
      <c r="I155" s="7"/>
    </row>
    <row r="156" spans="1:9" s="6" customFormat="1" ht="15" customHeight="1" x14ac:dyDescent="0.15">
      <c r="A156" s="58">
        <v>5256</v>
      </c>
      <c r="B156" s="59" t="s">
        <v>533</v>
      </c>
      <c r="C156" s="50" t="s">
        <v>222</v>
      </c>
      <c r="D156" s="50" t="s">
        <v>711</v>
      </c>
      <c r="E156" s="50">
        <f t="shared" si="5"/>
        <v>1</v>
      </c>
      <c r="F156" s="50" t="s">
        <v>720</v>
      </c>
      <c r="G156" s="6" t="str">
        <f t="shared" si="4"/>
        <v>071200</v>
      </c>
      <c r="I156" s="7"/>
    </row>
    <row r="157" spans="1:9" s="6" customFormat="1" ht="15" customHeight="1" x14ac:dyDescent="0.15">
      <c r="A157" s="58">
        <v>5257</v>
      </c>
      <c r="B157" s="59" t="s">
        <v>534</v>
      </c>
      <c r="C157" s="50" t="s">
        <v>279</v>
      </c>
      <c r="D157" s="50" t="s">
        <v>711</v>
      </c>
      <c r="E157" s="50">
        <f t="shared" si="5"/>
        <v>1</v>
      </c>
      <c r="F157" s="50" t="s">
        <v>720</v>
      </c>
      <c r="G157" s="6" t="str">
        <f t="shared" si="4"/>
        <v>071200</v>
      </c>
      <c r="I157" s="7"/>
    </row>
    <row r="158" spans="1:9" s="6" customFormat="1" ht="15" customHeight="1" x14ac:dyDescent="0.15">
      <c r="A158" s="58">
        <v>5258</v>
      </c>
      <c r="B158" s="59" t="s">
        <v>535</v>
      </c>
      <c r="C158" s="50" t="s">
        <v>274</v>
      </c>
      <c r="D158" s="50" t="s">
        <v>711</v>
      </c>
      <c r="E158" s="50">
        <f t="shared" si="5"/>
        <v>1</v>
      </c>
      <c r="F158" s="50" t="s">
        <v>720</v>
      </c>
      <c r="G158" s="6" t="str">
        <f t="shared" si="4"/>
        <v>071200</v>
      </c>
      <c r="I158" s="7"/>
    </row>
    <row r="159" spans="1:9" s="6" customFormat="1" ht="15" customHeight="1" x14ac:dyDescent="0.15">
      <c r="A159" s="58">
        <v>5259</v>
      </c>
      <c r="B159" s="59" t="s">
        <v>536</v>
      </c>
      <c r="C159" s="50" t="s">
        <v>272</v>
      </c>
      <c r="D159" s="50" t="s">
        <v>711</v>
      </c>
      <c r="E159" s="50">
        <f t="shared" si="5"/>
        <v>1</v>
      </c>
      <c r="F159" s="50" t="s">
        <v>720</v>
      </c>
      <c r="G159" s="6" t="str">
        <f t="shared" si="4"/>
        <v>071200</v>
      </c>
      <c r="I159" s="7"/>
    </row>
    <row r="160" spans="1:9" s="6" customFormat="1" ht="15" customHeight="1" x14ac:dyDescent="0.15">
      <c r="A160" s="58">
        <v>5260</v>
      </c>
      <c r="B160" s="59" t="s">
        <v>537</v>
      </c>
      <c r="C160" s="50" t="s">
        <v>278</v>
      </c>
      <c r="D160" s="50" t="s">
        <v>711</v>
      </c>
      <c r="E160" s="50">
        <f t="shared" si="5"/>
        <v>1</v>
      </c>
      <c r="F160" s="50" t="s">
        <v>720</v>
      </c>
      <c r="G160" s="6" t="str">
        <f t="shared" si="4"/>
        <v>071200</v>
      </c>
      <c r="I160" s="7"/>
    </row>
    <row r="161" spans="1:9" s="6" customFormat="1" ht="15" customHeight="1" x14ac:dyDescent="0.15">
      <c r="A161" s="58">
        <v>5261</v>
      </c>
      <c r="B161" s="59" t="s">
        <v>538</v>
      </c>
      <c r="C161" s="50" t="s">
        <v>277</v>
      </c>
      <c r="D161" s="50" t="s">
        <v>711</v>
      </c>
      <c r="E161" s="50">
        <f t="shared" si="5"/>
        <v>1</v>
      </c>
      <c r="F161" s="50" t="s">
        <v>720</v>
      </c>
      <c r="G161" s="6" t="str">
        <f t="shared" si="4"/>
        <v>071200</v>
      </c>
      <c r="I161" s="7"/>
    </row>
    <row r="162" spans="1:9" s="6" customFormat="1" ht="15" customHeight="1" x14ac:dyDescent="0.15">
      <c r="A162" s="58">
        <v>5262</v>
      </c>
      <c r="B162" s="59" t="s">
        <v>539</v>
      </c>
      <c r="C162" s="50" t="s">
        <v>276</v>
      </c>
      <c r="D162" s="50" t="s">
        <v>711</v>
      </c>
      <c r="E162" s="50">
        <f t="shared" si="5"/>
        <v>1</v>
      </c>
      <c r="F162" s="50" t="s">
        <v>720</v>
      </c>
      <c r="G162" s="6" t="str">
        <f t="shared" si="4"/>
        <v>071200</v>
      </c>
      <c r="I162" s="7"/>
    </row>
    <row r="163" spans="1:9" s="6" customFormat="1" ht="15" customHeight="1" x14ac:dyDescent="0.15">
      <c r="A163" s="58">
        <v>5263</v>
      </c>
      <c r="B163" s="59" t="s">
        <v>540</v>
      </c>
      <c r="C163" s="50" t="s">
        <v>541</v>
      </c>
      <c r="D163" s="50" t="s">
        <v>712</v>
      </c>
      <c r="E163" s="50">
        <f t="shared" si="5"/>
        <v>2</v>
      </c>
      <c r="F163" s="50" t="s">
        <v>720</v>
      </c>
      <c r="G163" s="6" t="str">
        <f t="shared" si="4"/>
        <v>071200</v>
      </c>
      <c r="I163" s="7"/>
    </row>
    <row r="164" spans="1:9" s="6" customFormat="1" ht="15" customHeight="1" x14ac:dyDescent="0.15">
      <c r="A164" s="58">
        <v>5264</v>
      </c>
      <c r="B164" s="59" t="s">
        <v>542</v>
      </c>
      <c r="C164" s="50" t="s">
        <v>220</v>
      </c>
      <c r="D164" s="50" t="s">
        <v>711</v>
      </c>
      <c r="E164" s="50">
        <f t="shared" si="5"/>
        <v>1</v>
      </c>
      <c r="F164" s="50" t="s">
        <v>720</v>
      </c>
      <c r="G164" s="6" t="str">
        <f t="shared" si="4"/>
        <v>071200</v>
      </c>
      <c r="I164" s="7"/>
    </row>
    <row r="165" spans="1:9" s="6" customFormat="1" ht="15" customHeight="1" x14ac:dyDescent="0.15">
      <c r="A165" s="58">
        <v>5265</v>
      </c>
      <c r="B165" s="59" t="s">
        <v>543</v>
      </c>
      <c r="C165" s="50" t="s">
        <v>544</v>
      </c>
      <c r="D165" s="50" t="s">
        <v>711</v>
      </c>
      <c r="E165" s="50">
        <f t="shared" si="5"/>
        <v>1</v>
      </c>
      <c r="F165" s="50" t="s">
        <v>720</v>
      </c>
      <c r="G165" s="6" t="str">
        <f t="shared" si="4"/>
        <v>071200</v>
      </c>
      <c r="I165" s="7"/>
    </row>
    <row r="166" spans="1:9" s="6" customFormat="1" ht="15" customHeight="1" x14ac:dyDescent="0.15">
      <c r="A166" s="58">
        <v>5266</v>
      </c>
      <c r="B166" s="59" t="s">
        <v>545</v>
      </c>
      <c r="C166" s="50" t="s">
        <v>546</v>
      </c>
      <c r="D166" s="50" t="s">
        <v>711</v>
      </c>
      <c r="E166" s="50">
        <f t="shared" si="5"/>
        <v>1</v>
      </c>
      <c r="F166" s="50" t="s">
        <v>720</v>
      </c>
      <c r="G166" s="6" t="str">
        <f t="shared" si="4"/>
        <v>071200</v>
      </c>
      <c r="I166" s="7"/>
    </row>
    <row r="167" spans="1:9" s="6" customFormat="1" ht="15" customHeight="1" x14ac:dyDescent="0.15">
      <c r="A167" s="58">
        <v>5267</v>
      </c>
      <c r="B167" s="59" t="s">
        <v>547</v>
      </c>
      <c r="C167" s="50" t="s">
        <v>548</v>
      </c>
      <c r="D167" s="50" t="s">
        <v>711</v>
      </c>
      <c r="E167" s="50">
        <f t="shared" si="5"/>
        <v>1</v>
      </c>
      <c r="F167" s="50" t="s">
        <v>720</v>
      </c>
      <c r="G167" s="6" t="str">
        <f t="shared" si="4"/>
        <v>071200</v>
      </c>
      <c r="I167" s="7"/>
    </row>
    <row r="168" spans="1:9" s="6" customFormat="1" ht="15" customHeight="1" x14ac:dyDescent="0.15">
      <c r="A168" s="58">
        <v>5268</v>
      </c>
      <c r="B168" s="59" t="s">
        <v>549</v>
      </c>
      <c r="C168" s="50" t="s">
        <v>550</v>
      </c>
      <c r="D168" s="50" t="s">
        <v>711</v>
      </c>
      <c r="E168" s="50">
        <f t="shared" si="5"/>
        <v>1</v>
      </c>
      <c r="F168" s="50" t="s">
        <v>720</v>
      </c>
      <c r="G168" s="6" t="str">
        <f t="shared" si="4"/>
        <v>071200</v>
      </c>
      <c r="I168" s="7"/>
    </row>
    <row r="169" spans="1:9" s="6" customFormat="1" ht="15" customHeight="1" x14ac:dyDescent="0.15">
      <c r="A169" s="58">
        <v>5269</v>
      </c>
      <c r="B169" s="59" t="s">
        <v>551</v>
      </c>
      <c r="C169" s="50" t="s">
        <v>552</v>
      </c>
      <c r="D169" s="50" t="s">
        <v>711</v>
      </c>
      <c r="E169" s="50">
        <f t="shared" si="5"/>
        <v>1</v>
      </c>
      <c r="F169" s="50" t="s">
        <v>720</v>
      </c>
      <c r="G169" s="6" t="str">
        <f t="shared" si="4"/>
        <v>071200</v>
      </c>
      <c r="I169" s="7"/>
    </row>
    <row r="170" spans="1:9" s="6" customFormat="1" ht="15" customHeight="1" x14ac:dyDescent="0.15">
      <c r="A170" s="58">
        <v>5270</v>
      </c>
      <c r="B170" s="59" t="s">
        <v>553</v>
      </c>
      <c r="C170" s="50" t="s">
        <v>554</v>
      </c>
      <c r="D170" s="50" t="s">
        <v>711</v>
      </c>
      <c r="E170" s="50">
        <f t="shared" si="5"/>
        <v>1</v>
      </c>
      <c r="F170" s="50" t="s">
        <v>720</v>
      </c>
      <c r="G170" s="6" t="str">
        <f t="shared" si="4"/>
        <v>071200</v>
      </c>
      <c r="I170" s="7"/>
    </row>
    <row r="171" spans="1:9" s="6" customFormat="1" ht="15" customHeight="1" x14ac:dyDescent="0.15">
      <c r="A171" s="58">
        <v>5271</v>
      </c>
      <c r="B171" s="59" t="s">
        <v>555</v>
      </c>
      <c r="C171" s="50" t="s">
        <v>556</v>
      </c>
      <c r="D171" s="50" t="s">
        <v>711</v>
      </c>
      <c r="E171" s="50">
        <f t="shared" si="5"/>
        <v>1</v>
      </c>
      <c r="F171" s="50" t="s">
        <v>720</v>
      </c>
      <c r="G171" s="6" t="str">
        <f t="shared" si="4"/>
        <v>071200</v>
      </c>
      <c r="I171" s="7"/>
    </row>
    <row r="172" spans="1:9" s="6" customFormat="1" ht="15" customHeight="1" x14ac:dyDescent="0.15">
      <c r="A172" s="58">
        <v>5272</v>
      </c>
      <c r="B172" s="59" t="s">
        <v>557</v>
      </c>
      <c r="C172" s="50" t="s">
        <v>558</v>
      </c>
      <c r="D172" s="50" t="s">
        <v>711</v>
      </c>
      <c r="E172" s="50">
        <f t="shared" si="5"/>
        <v>1</v>
      </c>
      <c r="F172" s="50" t="s">
        <v>720</v>
      </c>
      <c r="G172" s="6" t="str">
        <f t="shared" si="4"/>
        <v>071200</v>
      </c>
      <c r="I172" s="7"/>
    </row>
    <row r="173" spans="1:9" s="6" customFormat="1" ht="15" customHeight="1" x14ac:dyDescent="0.15">
      <c r="A173" s="58">
        <v>5273</v>
      </c>
      <c r="B173" s="59" t="s">
        <v>559</v>
      </c>
      <c r="C173" s="50" t="s">
        <v>216</v>
      </c>
      <c r="D173" s="50" t="s">
        <v>711</v>
      </c>
      <c r="E173" s="50">
        <f t="shared" si="5"/>
        <v>1</v>
      </c>
      <c r="F173" s="50" t="s">
        <v>720</v>
      </c>
      <c r="G173" s="6" t="str">
        <f t="shared" si="4"/>
        <v>071200</v>
      </c>
      <c r="I173" s="7"/>
    </row>
    <row r="174" spans="1:9" s="6" customFormat="1" ht="15" customHeight="1" x14ac:dyDescent="0.15">
      <c r="A174" s="58">
        <v>5274</v>
      </c>
      <c r="B174" s="59" t="s">
        <v>560</v>
      </c>
      <c r="C174" s="50" t="s">
        <v>218</v>
      </c>
      <c r="D174" s="50" t="s">
        <v>711</v>
      </c>
      <c r="E174" s="50">
        <f t="shared" si="5"/>
        <v>1</v>
      </c>
      <c r="F174" s="50" t="s">
        <v>720</v>
      </c>
      <c r="G174" s="6" t="str">
        <f t="shared" si="4"/>
        <v>071200</v>
      </c>
      <c r="I174" s="7"/>
    </row>
    <row r="175" spans="1:9" s="6" customFormat="1" ht="15" customHeight="1" x14ac:dyDescent="0.15">
      <c r="A175" s="58">
        <v>5275</v>
      </c>
      <c r="B175" s="59" t="s">
        <v>561</v>
      </c>
      <c r="C175" s="50" t="s">
        <v>221</v>
      </c>
      <c r="D175" s="50" t="s">
        <v>711</v>
      </c>
      <c r="E175" s="50">
        <f t="shared" si="5"/>
        <v>1</v>
      </c>
      <c r="F175" s="50" t="s">
        <v>720</v>
      </c>
      <c r="G175" s="6" t="str">
        <f t="shared" si="4"/>
        <v>071200</v>
      </c>
      <c r="I175" s="7"/>
    </row>
    <row r="176" spans="1:9" s="6" customFormat="1" ht="15" customHeight="1" x14ac:dyDescent="0.15">
      <c r="A176" s="58">
        <v>5276</v>
      </c>
      <c r="B176" s="59" t="s">
        <v>562</v>
      </c>
      <c r="C176" s="50" t="s">
        <v>223</v>
      </c>
      <c r="D176" s="50" t="s">
        <v>712</v>
      </c>
      <c r="E176" s="50">
        <f t="shared" si="5"/>
        <v>2</v>
      </c>
      <c r="F176" s="50" t="s">
        <v>720</v>
      </c>
      <c r="G176" s="6" t="str">
        <f t="shared" si="4"/>
        <v>071200</v>
      </c>
      <c r="I176" s="7"/>
    </row>
    <row r="177" spans="1:9" s="6" customFormat="1" ht="15" customHeight="1" x14ac:dyDescent="0.15">
      <c r="A177" s="58">
        <v>5277</v>
      </c>
      <c r="B177" s="59" t="s">
        <v>563</v>
      </c>
      <c r="C177" s="50" t="s">
        <v>564</v>
      </c>
      <c r="D177" s="50" t="s">
        <v>711</v>
      </c>
      <c r="E177" s="50">
        <f t="shared" si="5"/>
        <v>1</v>
      </c>
      <c r="F177" s="50" t="s">
        <v>720</v>
      </c>
      <c r="G177" s="6" t="str">
        <f t="shared" si="4"/>
        <v>071200</v>
      </c>
      <c r="I177" s="7"/>
    </row>
    <row r="178" spans="1:9" s="6" customFormat="1" ht="15" customHeight="1" x14ac:dyDescent="0.15">
      <c r="A178" s="58">
        <v>5278</v>
      </c>
      <c r="B178" s="59" t="s">
        <v>565</v>
      </c>
      <c r="C178" s="50" t="s">
        <v>270</v>
      </c>
      <c r="D178" s="50" t="s">
        <v>711</v>
      </c>
      <c r="E178" s="50">
        <f t="shared" si="5"/>
        <v>1</v>
      </c>
      <c r="F178" s="50" t="s">
        <v>720</v>
      </c>
      <c r="G178" s="6" t="str">
        <f t="shared" si="4"/>
        <v>071200</v>
      </c>
      <c r="I178" s="7"/>
    </row>
    <row r="179" spans="1:9" s="6" customFormat="1" ht="15" customHeight="1" x14ac:dyDescent="0.15">
      <c r="A179" s="58">
        <v>5279</v>
      </c>
      <c r="B179" s="59" t="s">
        <v>566</v>
      </c>
      <c r="C179" s="50" t="s">
        <v>273</v>
      </c>
      <c r="D179" s="50" t="s">
        <v>712</v>
      </c>
      <c r="E179" s="50">
        <f t="shared" si="5"/>
        <v>2</v>
      </c>
      <c r="F179" s="50" t="s">
        <v>720</v>
      </c>
      <c r="G179" s="6" t="str">
        <f t="shared" si="4"/>
        <v>071200</v>
      </c>
      <c r="I179" s="7"/>
    </row>
    <row r="180" spans="1:9" s="6" customFormat="1" ht="15" customHeight="1" x14ac:dyDescent="0.15">
      <c r="A180" s="58">
        <v>5280</v>
      </c>
      <c r="B180" s="59" t="s">
        <v>567</v>
      </c>
      <c r="C180" s="50" t="s">
        <v>275</v>
      </c>
      <c r="D180" s="50" t="s">
        <v>712</v>
      </c>
      <c r="E180" s="50">
        <f t="shared" si="5"/>
        <v>2</v>
      </c>
      <c r="F180" s="50" t="s">
        <v>720</v>
      </c>
      <c r="G180" s="6" t="str">
        <f t="shared" si="4"/>
        <v>071200</v>
      </c>
      <c r="I180" s="7"/>
    </row>
    <row r="181" spans="1:9" s="6" customFormat="1" ht="15" customHeight="1" x14ac:dyDescent="0.15">
      <c r="A181" s="58">
        <v>5281</v>
      </c>
      <c r="B181" s="59" t="s">
        <v>568</v>
      </c>
      <c r="C181" s="50" t="s">
        <v>214</v>
      </c>
      <c r="D181" s="50" t="s">
        <v>711</v>
      </c>
      <c r="E181" s="50">
        <f t="shared" si="5"/>
        <v>1</v>
      </c>
      <c r="F181" s="50" t="s">
        <v>93</v>
      </c>
      <c r="G181" s="6" t="str">
        <f t="shared" si="4"/>
        <v>071300</v>
      </c>
      <c r="I181" s="7"/>
    </row>
    <row r="182" spans="1:9" s="6" customFormat="1" ht="15" customHeight="1" x14ac:dyDescent="0.15">
      <c r="A182" s="58">
        <v>5282</v>
      </c>
      <c r="B182" s="59" t="s">
        <v>569</v>
      </c>
      <c r="C182" s="50" t="s">
        <v>208</v>
      </c>
      <c r="D182" s="50" t="s">
        <v>711</v>
      </c>
      <c r="E182" s="50">
        <f t="shared" si="5"/>
        <v>1</v>
      </c>
      <c r="F182" s="50" t="s">
        <v>93</v>
      </c>
      <c r="G182" s="6" t="str">
        <f t="shared" si="4"/>
        <v>071300</v>
      </c>
      <c r="I182" s="7"/>
    </row>
    <row r="183" spans="1:9" s="6" customFormat="1" ht="15" customHeight="1" x14ac:dyDescent="0.15">
      <c r="A183" s="58">
        <v>5283</v>
      </c>
      <c r="B183" s="59" t="s">
        <v>570</v>
      </c>
      <c r="C183" s="50" t="s">
        <v>209</v>
      </c>
      <c r="D183" s="50" t="s">
        <v>711</v>
      </c>
      <c r="E183" s="50">
        <f t="shared" si="5"/>
        <v>1</v>
      </c>
      <c r="F183" s="50" t="s">
        <v>93</v>
      </c>
      <c r="G183" s="6" t="str">
        <f t="shared" si="4"/>
        <v>071300</v>
      </c>
      <c r="I183" s="7"/>
    </row>
    <row r="184" spans="1:9" s="6" customFormat="1" ht="15" customHeight="1" x14ac:dyDescent="0.15">
      <c r="A184" s="58">
        <v>5284</v>
      </c>
      <c r="B184" s="59" t="s">
        <v>571</v>
      </c>
      <c r="C184" s="50" t="s">
        <v>210</v>
      </c>
      <c r="D184" s="50" t="s">
        <v>711</v>
      </c>
      <c r="E184" s="50">
        <f t="shared" si="5"/>
        <v>1</v>
      </c>
      <c r="F184" s="50" t="s">
        <v>93</v>
      </c>
      <c r="G184" s="6" t="str">
        <f t="shared" si="4"/>
        <v>071300</v>
      </c>
      <c r="I184" s="7"/>
    </row>
    <row r="185" spans="1:9" s="6" customFormat="1" ht="15" customHeight="1" x14ac:dyDescent="0.15">
      <c r="A185" s="58">
        <v>5285</v>
      </c>
      <c r="B185" s="59" t="s">
        <v>572</v>
      </c>
      <c r="C185" s="50" t="s">
        <v>211</v>
      </c>
      <c r="D185" s="50" t="s">
        <v>711</v>
      </c>
      <c r="E185" s="50">
        <f t="shared" si="5"/>
        <v>1</v>
      </c>
      <c r="F185" s="50" t="s">
        <v>93</v>
      </c>
      <c r="G185" s="6" t="str">
        <f t="shared" si="4"/>
        <v>071300</v>
      </c>
      <c r="I185" s="7"/>
    </row>
    <row r="186" spans="1:9" s="6" customFormat="1" ht="15" customHeight="1" x14ac:dyDescent="0.15">
      <c r="A186" s="58">
        <v>5286</v>
      </c>
      <c r="B186" s="59" t="s">
        <v>573</v>
      </c>
      <c r="C186" s="50" t="s">
        <v>212</v>
      </c>
      <c r="D186" s="50" t="s">
        <v>711</v>
      </c>
      <c r="E186" s="50">
        <f t="shared" si="5"/>
        <v>1</v>
      </c>
      <c r="F186" s="50" t="s">
        <v>93</v>
      </c>
      <c r="G186" s="6" t="str">
        <f t="shared" si="4"/>
        <v>071300</v>
      </c>
      <c r="I186" s="7"/>
    </row>
    <row r="187" spans="1:9" s="6" customFormat="1" ht="15" customHeight="1" x14ac:dyDescent="0.15">
      <c r="A187" s="58">
        <v>5287</v>
      </c>
      <c r="B187" s="59" t="s">
        <v>574</v>
      </c>
      <c r="C187" s="50" t="s">
        <v>213</v>
      </c>
      <c r="D187" s="50" t="s">
        <v>712</v>
      </c>
      <c r="E187" s="50">
        <f t="shared" si="5"/>
        <v>2</v>
      </c>
      <c r="F187" s="50" t="s">
        <v>93</v>
      </c>
      <c r="G187" s="6" t="str">
        <f t="shared" si="4"/>
        <v>071300</v>
      </c>
      <c r="I187" s="7"/>
    </row>
    <row r="188" spans="1:9" s="6" customFormat="1" ht="15" customHeight="1" x14ac:dyDescent="0.15">
      <c r="A188" s="58">
        <v>5288</v>
      </c>
      <c r="B188" s="59" t="s">
        <v>575</v>
      </c>
      <c r="C188" s="50" t="s">
        <v>314</v>
      </c>
      <c r="D188" s="50" t="s">
        <v>711</v>
      </c>
      <c r="E188" s="50">
        <f t="shared" si="5"/>
        <v>1</v>
      </c>
      <c r="F188" s="50" t="s">
        <v>93</v>
      </c>
      <c r="G188" s="6" t="str">
        <f t="shared" si="4"/>
        <v>071300</v>
      </c>
      <c r="I188" s="7"/>
    </row>
    <row r="189" spans="1:9" s="6" customFormat="1" ht="15" customHeight="1" x14ac:dyDescent="0.15">
      <c r="A189" s="58">
        <v>5289</v>
      </c>
      <c r="B189" s="59" t="s">
        <v>576</v>
      </c>
      <c r="C189" s="50" t="s">
        <v>312</v>
      </c>
      <c r="D189" s="50" t="s">
        <v>711</v>
      </c>
      <c r="E189" s="50">
        <f t="shared" si="5"/>
        <v>1</v>
      </c>
      <c r="F189" s="50" t="s">
        <v>93</v>
      </c>
      <c r="G189" s="6" t="str">
        <f t="shared" si="4"/>
        <v>071300</v>
      </c>
      <c r="I189" s="7"/>
    </row>
    <row r="190" spans="1:9" s="6" customFormat="1" ht="15" customHeight="1" x14ac:dyDescent="0.15">
      <c r="A190" s="58">
        <v>5290</v>
      </c>
      <c r="B190" s="59" t="s">
        <v>577</v>
      </c>
      <c r="C190" s="50" t="s">
        <v>313</v>
      </c>
      <c r="D190" s="50" t="s">
        <v>712</v>
      </c>
      <c r="E190" s="50">
        <f t="shared" si="5"/>
        <v>2</v>
      </c>
      <c r="F190" s="50" t="s">
        <v>93</v>
      </c>
      <c r="G190" s="6" t="str">
        <f t="shared" si="4"/>
        <v>071300</v>
      </c>
      <c r="I190" s="7"/>
    </row>
    <row r="191" spans="1:9" s="6" customFormat="1" ht="15" customHeight="1" x14ac:dyDescent="0.15">
      <c r="A191" s="58">
        <v>5291</v>
      </c>
      <c r="B191" s="59" t="s">
        <v>578</v>
      </c>
      <c r="C191" s="50" t="s">
        <v>579</v>
      </c>
      <c r="D191" s="50" t="s">
        <v>711</v>
      </c>
      <c r="E191" s="50">
        <f t="shared" si="5"/>
        <v>1</v>
      </c>
      <c r="F191" s="50" t="s">
        <v>93</v>
      </c>
      <c r="G191" s="6" t="str">
        <f t="shared" si="4"/>
        <v>071300</v>
      </c>
      <c r="I191" s="7"/>
    </row>
    <row r="192" spans="1:9" s="6" customFormat="1" ht="15" customHeight="1" x14ac:dyDescent="0.15">
      <c r="A192" s="58">
        <v>5292</v>
      </c>
      <c r="B192" s="59" t="s">
        <v>580</v>
      </c>
      <c r="C192" s="50" t="s">
        <v>581</v>
      </c>
      <c r="D192" s="50" t="s">
        <v>711</v>
      </c>
      <c r="E192" s="50">
        <f t="shared" si="5"/>
        <v>1</v>
      </c>
      <c r="F192" s="50" t="s">
        <v>93</v>
      </c>
      <c r="G192" s="6" t="str">
        <f t="shared" si="4"/>
        <v>071300</v>
      </c>
      <c r="I192" s="7"/>
    </row>
    <row r="193" spans="1:9" s="6" customFormat="1" ht="15" customHeight="1" x14ac:dyDescent="0.15">
      <c r="A193" s="58">
        <v>5293</v>
      </c>
      <c r="B193" s="59" t="s">
        <v>582</v>
      </c>
      <c r="C193" s="50" t="s">
        <v>583</v>
      </c>
      <c r="D193" s="50" t="s">
        <v>712</v>
      </c>
      <c r="E193" s="50">
        <f t="shared" si="5"/>
        <v>2</v>
      </c>
      <c r="F193" s="50" t="s">
        <v>93</v>
      </c>
      <c r="G193" s="6" t="str">
        <f t="shared" ref="G193:G256" si="6">VLOOKUP(F193,学校番号,2,FALSE)</f>
        <v>071300</v>
      </c>
      <c r="I193" s="7"/>
    </row>
    <row r="194" spans="1:9" s="6" customFormat="1" ht="15" customHeight="1" x14ac:dyDescent="0.15">
      <c r="A194" s="58">
        <v>5294</v>
      </c>
      <c r="B194" s="59" t="s">
        <v>584</v>
      </c>
      <c r="C194" s="50" t="s">
        <v>585</v>
      </c>
      <c r="D194" s="50" t="s">
        <v>711</v>
      </c>
      <c r="E194" s="50">
        <f t="shared" ref="E194:E257" si="7">IF(D194="男性",1,2)</f>
        <v>1</v>
      </c>
      <c r="F194" s="50" t="s">
        <v>93</v>
      </c>
      <c r="G194" s="6" t="str">
        <f t="shared" si="6"/>
        <v>071300</v>
      </c>
      <c r="I194" s="7"/>
    </row>
    <row r="195" spans="1:9" s="6" customFormat="1" ht="15" customHeight="1" x14ac:dyDescent="0.15">
      <c r="A195" s="58">
        <v>5295</v>
      </c>
      <c r="B195" s="59" t="s">
        <v>586</v>
      </c>
      <c r="C195" s="50" t="s">
        <v>226</v>
      </c>
      <c r="D195" s="50" t="s">
        <v>711</v>
      </c>
      <c r="E195" s="50">
        <f t="shared" si="7"/>
        <v>1</v>
      </c>
      <c r="F195" s="50" t="s">
        <v>721</v>
      </c>
      <c r="G195" s="6" t="str">
        <f t="shared" si="6"/>
        <v>071000</v>
      </c>
      <c r="I195" s="7"/>
    </row>
    <row r="196" spans="1:9" s="6" customFormat="1" ht="15" customHeight="1" x14ac:dyDescent="0.15">
      <c r="A196" s="58">
        <v>5296</v>
      </c>
      <c r="B196" s="59" t="s">
        <v>587</v>
      </c>
      <c r="C196" s="50" t="s">
        <v>308</v>
      </c>
      <c r="D196" s="50" t="s">
        <v>711</v>
      </c>
      <c r="E196" s="50">
        <f t="shared" si="7"/>
        <v>1</v>
      </c>
      <c r="F196" s="50" t="s">
        <v>721</v>
      </c>
      <c r="G196" s="6" t="str">
        <f t="shared" si="6"/>
        <v>071000</v>
      </c>
      <c r="I196" s="7"/>
    </row>
    <row r="197" spans="1:9" s="6" customFormat="1" ht="15" customHeight="1" x14ac:dyDescent="0.15">
      <c r="A197" s="58">
        <v>5297</v>
      </c>
      <c r="B197" s="59" t="s">
        <v>588</v>
      </c>
      <c r="C197" s="50" t="s">
        <v>309</v>
      </c>
      <c r="D197" s="50" t="s">
        <v>711</v>
      </c>
      <c r="E197" s="50">
        <f t="shared" si="7"/>
        <v>1</v>
      </c>
      <c r="F197" s="50" t="s">
        <v>721</v>
      </c>
      <c r="G197" s="6" t="str">
        <f t="shared" si="6"/>
        <v>071000</v>
      </c>
      <c r="I197" s="7"/>
    </row>
    <row r="198" spans="1:9" s="6" customFormat="1" ht="15" customHeight="1" x14ac:dyDescent="0.15">
      <c r="A198" s="58">
        <v>5298</v>
      </c>
      <c r="B198" s="59" t="s">
        <v>589</v>
      </c>
      <c r="C198" s="50" t="s">
        <v>590</v>
      </c>
      <c r="D198" s="50" t="s">
        <v>711</v>
      </c>
      <c r="E198" s="50">
        <f t="shared" si="7"/>
        <v>1</v>
      </c>
      <c r="F198" s="50" t="s">
        <v>721</v>
      </c>
      <c r="G198" s="6" t="str">
        <f t="shared" si="6"/>
        <v>071000</v>
      </c>
      <c r="I198" s="7"/>
    </row>
    <row r="199" spans="1:9" s="6" customFormat="1" ht="15" customHeight="1" x14ac:dyDescent="0.15">
      <c r="A199" s="58">
        <v>5299</v>
      </c>
      <c r="B199" s="59" t="s">
        <v>591</v>
      </c>
      <c r="C199" s="50" t="s">
        <v>592</v>
      </c>
      <c r="D199" s="50" t="s">
        <v>711</v>
      </c>
      <c r="E199" s="50">
        <f t="shared" si="7"/>
        <v>1</v>
      </c>
      <c r="F199" s="50" t="s">
        <v>721</v>
      </c>
      <c r="G199" s="6" t="str">
        <f t="shared" si="6"/>
        <v>071000</v>
      </c>
      <c r="I199" s="7"/>
    </row>
    <row r="200" spans="1:9" s="6" customFormat="1" ht="15" customHeight="1" x14ac:dyDescent="0.15">
      <c r="A200" s="58">
        <v>5300</v>
      </c>
      <c r="B200" s="59" t="s">
        <v>593</v>
      </c>
      <c r="C200" s="50" t="s">
        <v>311</v>
      </c>
      <c r="D200" s="50" t="s">
        <v>712</v>
      </c>
      <c r="E200" s="50">
        <f t="shared" si="7"/>
        <v>2</v>
      </c>
      <c r="F200" s="50" t="s">
        <v>721</v>
      </c>
      <c r="G200" s="6" t="str">
        <f t="shared" si="6"/>
        <v>071000</v>
      </c>
      <c r="I200" s="7"/>
    </row>
    <row r="201" spans="1:9" s="6" customFormat="1" ht="15" customHeight="1" x14ac:dyDescent="0.15">
      <c r="A201" s="58">
        <v>5301</v>
      </c>
      <c r="B201" s="59" t="s">
        <v>594</v>
      </c>
      <c r="C201" s="50" t="s">
        <v>310</v>
      </c>
      <c r="D201" s="50" t="s">
        <v>712</v>
      </c>
      <c r="E201" s="50">
        <f t="shared" si="7"/>
        <v>2</v>
      </c>
      <c r="F201" s="50" t="s">
        <v>721</v>
      </c>
      <c r="G201" s="6" t="str">
        <f t="shared" si="6"/>
        <v>071000</v>
      </c>
      <c r="I201" s="7"/>
    </row>
    <row r="202" spans="1:9" s="6" customFormat="1" ht="15" customHeight="1" x14ac:dyDescent="0.15">
      <c r="A202" s="58">
        <v>5302</v>
      </c>
      <c r="B202" s="59" t="s">
        <v>595</v>
      </c>
      <c r="C202" s="50" t="s">
        <v>596</v>
      </c>
      <c r="D202" s="50" t="s">
        <v>712</v>
      </c>
      <c r="E202" s="50">
        <f t="shared" si="7"/>
        <v>2</v>
      </c>
      <c r="F202" s="50" t="s">
        <v>721</v>
      </c>
      <c r="G202" s="6" t="str">
        <f t="shared" si="6"/>
        <v>071000</v>
      </c>
      <c r="I202" s="7"/>
    </row>
    <row r="203" spans="1:9" s="6" customFormat="1" ht="15" customHeight="1" x14ac:dyDescent="0.15">
      <c r="A203" s="58">
        <v>5303</v>
      </c>
      <c r="B203" s="59" t="s">
        <v>597</v>
      </c>
      <c r="C203" s="50" t="s">
        <v>598</v>
      </c>
      <c r="D203" s="50" t="s">
        <v>712</v>
      </c>
      <c r="E203" s="50">
        <f t="shared" si="7"/>
        <v>2</v>
      </c>
      <c r="F203" s="50" t="s">
        <v>721</v>
      </c>
      <c r="G203" s="6" t="str">
        <f t="shared" si="6"/>
        <v>071000</v>
      </c>
      <c r="I203" s="7"/>
    </row>
    <row r="204" spans="1:9" s="6" customFormat="1" ht="15" customHeight="1" x14ac:dyDescent="0.15">
      <c r="A204" s="58">
        <v>5304</v>
      </c>
      <c r="B204" s="59" t="s">
        <v>599</v>
      </c>
      <c r="C204" s="50" t="s">
        <v>600</v>
      </c>
      <c r="D204" s="50" t="s">
        <v>711</v>
      </c>
      <c r="E204" s="50">
        <f t="shared" si="7"/>
        <v>1</v>
      </c>
      <c r="F204" s="50" t="s">
        <v>721</v>
      </c>
      <c r="G204" s="6" t="str">
        <f t="shared" si="6"/>
        <v>071000</v>
      </c>
      <c r="I204" s="7"/>
    </row>
    <row r="205" spans="1:9" s="6" customFormat="1" ht="15" customHeight="1" x14ac:dyDescent="0.15">
      <c r="A205" s="58">
        <v>5305</v>
      </c>
      <c r="B205" s="59" t="s">
        <v>601</v>
      </c>
      <c r="C205" s="50" t="s">
        <v>602</v>
      </c>
      <c r="D205" s="50" t="s">
        <v>712</v>
      </c>
      <c r="E205" s="50">
        <f t="shared" si="7"/>
        <v>2</v>
      </c>
      <c r="F205" s="50" t="s">
        <v>721</v>
      </c>
      <c r="G205" s="6" t="str">
        <f t="shared" si="6"/>
        <v>071000</v>
      </c>
      <c r="I205" s="7"/>
    </row>
    <row r="206" spans="1:9" s="6" customFormat="1" ht="15" customHeight="1" x14ac:dyDescent="0.15">
      <c r="A206" s="58">
        <v>5307</v>
      </c>
      <c r="B206" s="59" t="s">
        <v>603</v>
      </c>
      <c r="C206" s="50" t="s">
        <v>200</v>
      </c>
      <c r="D206" s="50" t="s">
        <v>711</v>
      </c>
      <c r="E206" s="50">
        <f t="shared" si="7"/>
        <v>1</v>
      </c>
      <c r="F206" s="50" t="s">
        <v>722</v>
      </c>
      <c r="G206" s="6" t="str">
        <f t="shared" si="6"/>
        <v>071100</v>
      </c>
      <c r="I206" s="7"/>
    </row>
    <row r="207" spans="1:9" s="6" customFormat="1" ht="15" customHeight="1" x14ac:dyDescent="0.15">
      <c r="A207" s="58">
        <v>5308</v>
      </c>
      <c r="B207" s="59" t="s">
        <v>604</v>
      </c>
      <c r="C207" s="50" t="s">
        <v>307</v>
      </c>
      <c r="D207" s="50" t="s">
        <v>711</v>
      </c>
      <c r="E207" s="50">
        <f t="shared" si="7"/>
        <v>1</v>
      </c>
      <c r="F207" s="50" t="s">
        <v>722</v>
      </c>
      <c r="G207" s="6" t="str">
        <f t="shared" si="6"/>
        <v>071100</v>
      </c>
      <c r="I207" s="7"/>
    </row>
    <row r="208" spans="1:9" s="6" customFormat="1" ht="15" customHeight="1" x14ac:dyDescent="0.15">
      <c r="A208" s="58">
        <v>5309</v>
      </c>
      <c r="B208" s="59" t="s">
        <v>605</v>
      </c>
      <c r="C208" s="50" t="s">
        <v>201</v>
      </c>
      <c r="D208" s="50" t="s">
        <v>711</v>
      </c>
      <c r="E208" s="50">
        <f t="shared" si="7"/>
        <v>1</v>
      </c>
      <c r="F208" s="50" t="s">
        <v>722</v>
      </c>
      <c r="G208" s="6" t="str">
        <f t="shared" si="6"/>
        <v>071100</v>
      </c>
      <c r="I208" s="7"/>
    </row>
    <row r="209" spans="1:9" s="6" customFormat="1" ht="15" customHeight="1" x14ac:dyDescent="0.15">
      <c r="A209" s="58">
        <v>5310</v>
      </c>
      <c r="B209" s="59" t="s">
        <v>606</v>
      </c>
      <c r="C209" s="50" t="s">
        <v>202</v>
      </c>
      <c r="D209" s="50" t="s">
        <v>711</v>
      </c>
      <c r="E209" s="50">
        <f t="shared" si="7"/>
        <v>1</v>
      </c>
      <c r="F209" s="50" t="s">
        <v>722</v>
      </c>
      <c r="G209" s="6" t="str">
        <f t="shared" si="6"/>
        <v>071100</v>
      </c>
      <c r="I209" s="7"/>
    </row>
    <row r="210" spans="1:9" s="6" customFormat="1" ht="15" customHeight="1" x14ac:dyDescent="0.15">
      <c r="A210" s="58">
        <v>5311</v>
      </c>
      <c r="B210" s="59" t="s">
        <v>607</v>
      </c>
      <c r="C210" s="50" t="s">
        <v>199</v>
      </c>
      <c r="D210" s="50" t="s">
        <v>711</v>
      </c>
      <c r="E210" s="50">
        <f t="shared" si="7"/>
        <v>1</v>
      </c>
      <c r="F210" s="50" t="s">
        <v>722</v>
      </c>
      <c r="G210" s="6" t="str">
        <f t="shared" si="6"/>
        <v>071100</v>
      </c>
      <c r="I210" s="7"/>
    </row>
    <row r="211" spans="1:9" s="6" customFormat="1" ht="15" customHeight="1" x14ac:dyDescent="0.15">
      <c r="A211" s="58">
        <v>5312</v>
      </c>
      <c r="B211" s="59" t="s">
        <v>608</v>
      </c>
      <c r="C211" s="50" t="s">
        <v>203</v>
      </c>
      <c r="D211" s="50" t="s">
        <v>711</v>
      </c>
      <c r="E211" s="50">
        <f t="shared" si="7"/>
        <v>1</v>
      </c>
      <c r="F211" s="50" t="s">
        <v>722</v>
      </c>
      <c r="G211" s="6" t="str">
        <f t="shared" si="6"/>
        <v>071100</v>
      </c>
      <c r="I211" s="7"/>
    </row>
    <row r="212" spans="1:9" s="6" customFormat="1" ht="15" customHeight="1" x14ac:dyDescent="0.15">
      <c r="A212" s="58">
        <v>5313</v>
      </c>
      <c r="B212" s="59" t="s">
        <v>609</v>
      </c>
      <c r="C212" s="50" t="s">
        <v>302</v>
      </c>
      <c r="D212" s="50" t="s">
        <v>711</v>
      </c>
      <c r="E212" s="50">
        <f t="shared" si="7"/>
        <v>1</v>
      </c>
      <c r="F212" s="50" t="s">
        <v>722</v>
      </c>
      <c r="G212" s="6" t="str">
        <f t="shared" si="6"/>
        <v>071100</v>
      </c>
      <c r="I212" s="7"/>
    </row>
    <row r="213" spans="1:9" s="6" customFormat="1" ht="15" customHeight="1" x14ac:dyDescent="0.15">
      <c r="A213" s="58">
        <v>5314</v>
      </c>
      <c r="B213" s="59" t="s">
        <v>610</v>
      </c>
      <c r="C213" s="50" t="s">
        <v>303</v>
      </c>
      <c r="D213" s="50" t="s">
        <v>711</v>
      </c>
      <c r="E213" s="50">
        <f t="shared" si="7"/>
        <v>1</v>
      </c>
      <c r="F213" s="50" t="s">
        <v>722</v>
      </c>
      <c r="G213" s="6" t="str">
        <f t="shared" si="6"/>
        <v>071100</v>
      </c>
      <c r="I213" s="7"/>
    </row>
    <row r="214" spans="1:9" s="6" customFormat="1" ht="15" customHeight="1" x14ac:dyDescent="0.15">
      <c r="A214" s="58">
        <v>5315</v>
      </c>
      <c r="B214" s="59" t="s">
        <v>611</v>
      </c>
      <c r="C214" s="50" t="s">
        <v>304</v>
      </c>
      <c r="D214" s="50" t="s">
        <v>711</v>
      </c>
      <c r="E214" s="50">
        <f t="shared" si="7"/>
        <v>1</v>
      </c>
      <c r="F214" s="50" t="s">
        <v>722</v>
      </c>
      <c r="G214" s="6" t="str">
        <f t="shared" si="6"/>
        <v>071100</v>
      </c>
      <c r="I214" s="7"/>
    </row>
    <row r="215" spans="1:9" s="6" customFormat="1" ht="15" customHeight="1" x14ac:dyDescent="0.15">
      <c r="A215" s="58">
        <v>5316</v>
      </c>
      <c r="B215" s="59" t="s">
        <v>612</v>
      </c>
      <c r="C215" s="50" t="s">
        <v>305</v>
      </c>
      <c r="D215" s="50" t="s">
        <v>711</v>
      </c>
      <c r="E215" s="50">
        <f t="shared" si="7"/>
        <v>1</v>
      </c>
      <c r="F215" s="50" t="s">
        <v>722</v>
      </c>
      <c r="G215" s="6" t="str">
        <f t="shared" si="6"/>
        <v>071100</v>
      </c>
      <c r="I215" s="7"/>
    </row>
    <row r="216" spans="1:9" s="6" customFormat="1" ht="15" customHeight="1" x14ac:dyDescent="0.15">
      <c r="A216" s="58">
        <v>5317</v>
      </c>
      <c r="B216" s="59" t="s">
        <v>613</v>
      </c>
      <c r="C216" s="50" t="s">
        <v>614</v>
      </c>
      <c r="D216" s="50" t="s">
        <v>711</v>
      </c>
      <c r="E216" s="50">
        <f t="shared" si="7"/>
        <v>1</v>
      </c>
      <c r="F216" s="50" t="s">
        <v>722</v>
      </c>
      <c r="G216" s="6" t="str">
        <f t="shared" si="6"/>
        <v>071100</v>
      </c>
      <c r="I216" s="7"/>
    </row>
    <row r="217" spans="1:9" s="6" customFormat="1" ht="15" customHeight="1" x14ac:dyDescent="0.15">
      <c r="A217" s="58">
        <v>5318</v>
      </c>
      <c r="B217" s="59" t="s">
        <v>615</v>
      </c>
      <c r="C217" s="50" t="s">
        <v>616</v>
      </c>
      <c r="D217" s="50" t="s">
        <v>711</v>
      </c>
      <c r="E217" s="50">
        <f t="shared" si="7"/>
        <v>1</v>
      </c>
      <c r="F217" s="50" t="s">
        <v>722</v>
      </c>
      <c r="G217" s="6" t="str">
        <f t="shared" si="6"/>
        <v>071100</v>
      </c>
      <c r="I217" s="7"/>
    </row>
    <row r="218" spans="1:9" s="6" customFormat="1" ht="15" customHeight="1" x14ac:dyDescent="0.15">
      <c r="A218" s="58">
        <v>5319</v>
      </c>
      <c r="B218" s="59" t="s">
        <v>617</v>
      </c>
      <c r="C218" s="50" t="s">
        <v>206</v>
      </c>
      <c r="D218" s="50" t="s">
        <v>712</v>
      </c>
      <c r="E218" s="50">
        <f t="shared" si="7"/>
        <v>2</v>
      </c>
      <c r="F218" s="50" t="s">
        <v>722</v>
      </c>
      <c r="G218" s="6" t="str">
        <f t="shared" si="6"/>
        <v>071100</v>
      </c>
      <c r="I218" s="7"/>
    </row>
    <row r="219" spans="1:9" s="6" customFormat="1" ht="15" customHeight="1" x14ac:dyDescent="0.15">
      <c r="A219" s="58">
        <v>5320</v>
      </c>
      <c r="B219" s="59" t="s">
        <v>618</v>
      </c>
      <c r="C219" s="50" t="s">
        <v>207</v>
      </c>
      <c r="D219" s="50" t="s">
        <v>712</v>
      </c>
      <c r="E219" s="50">
        <f t="shared" si="7"/>
        <v>2</v>
      </c>
      <c r="F219" s="50" t="s">
        <v>722</v>
      </c>
      <c r="G219" s="6" t="str">
        <f t="shared" si="6"/>
        <v>071100</v>
      </c>
      <c r="I219" s="7"/>
    </row>
    <row r="220" spans="1:9" s="6" customFormat="1" ht="15" customHeight="1" x14ac:dyDescent="0.15">
      <c r="A220" s="58">
        <v>5321</v>
      </c>
      <c r="B220" s="59" t="s">
        <v>619</v>
      </c>
      <c r="C220" s="50" t="s">
        <v>205</v>
      </c>
      <c r="D220" s="50" t="s">
        <v>712</v>
      </c>
      <c r="E220" s="50">
        <f t="shared" si="7"/>
        <v>2</v>
      </c>
      <c r="F220" s="50" t="s">
        <v>722</v>
      </c>
      <c r="G220" s="6" t="str">
        <f t="shared" si="6"/>
        <v>071100</v>
      </c>
      <c r="I220" s="7"/>
    </row>
    <row r="221" spans="1:9" s="6" customFormat="1" ht="15" customHeight="1" x14ac:dyDescent="0.15">
      <c r="A221" s="58">
        <v>5322</v>
      </c>
      <c r="B221" s="59" t="s">
        <v>620</v>
      </c>
      <c r="C221" s="50" t="s">
        <v>204</v>
      </c>
      <c r="D221" s="50" t="s">
        <v>712</v>
      </c>
      <c r="E221" s="50">
        <f t="shared" si="7"/>
        <v>2</v>
      </c>
      <c r="F221" s="50" t="s">
        <v>722</v>
      </c>
      <c r="G221" s="6" t="str">
        <f t="shared" si="6"/>
        <v>071100</v>
      </c>
      <c r="I221" s="7"/>
    </row>
    <row r="222" spans="1:9" s="6" customFormat="1" ht="15" customHeight="1" x14ac:dyDescent="0.15">
      <c r="A222" s="58">
        <v>5323</v>
      </c>
      <c r="B222" s="59" t="s">
        <v>621</v>
      </c>
      <c r="C222" s="50" t="s">
        <v>306</v>
      </c>
      <c r="D222" s="50" t="s">
        <v>712</v>
      </c>
      <c r="E222" s="50">
        <f t="shared" si="7"/>
        <v>2</v>
      </c>
      <c r="F222" s="50" t="s">
        <v>722</v>
      </c>
      <c r="G222" s="6" t="str">
        <f t="shared" si="6"/>
        <v>071100</v>
      </c>
      <c r="I222" s="7"/>
    </row>
    <row r="223" spans="1:9" s="6" customFormat="1" ht="15" customHeight="1" x14ac:dyDescent="0.15">
      <c r="A223" s="58">
        <v>5324</v>
      </c>
      <c r="B223" s="59" t="s">
        <v>622</v>
      </c>
      <c r="C223" s="50" t="s">
        <v>623</v>
      </c>
      <c r="D223" s="50" t="s">
        <v>712</v>
      </c>
      <c r="E223" s="50">
        <f t="shared" si="7"/>
        <v>2</v>
      </c>
      <c r="F223" s="50" t="s">
        <v>722</v>
      </c>
      <c r="G223" s="6" t="str">
        <f t="shared" si="6"/>
        <v>071100</v>
      </c>
      <c r="I223" s="7"/>
    </row>
    <row r="224" spans="1:9" s="6" customFormat="1" ht="15" customHeight="1" x14ac:dyDescent="0.15">
      <c r="A224" s="58">
        <v>5325</v>
      </c>
      <c r="B224" s="59" t="s">
        <v>624</v>
      </c>
      <c r="C224" s="50" t="s">
        <v>625</v>
      </c>
      <c r="D224" s="50" t="s">
        <v>712</v>
      </c>
      <c r="E224" s="50">
        <f t="shared" si="7"/>
        <v>2</v>
      </c>
      <c r="F224" s="50" t="s">
        <v>722</v>
      </c>
      <c r="G224" s="6" t="str">
        <f t="shared" si="6"/>
        <v>071100</v>
      </c>
      <c r="I224" s="7"/>
    </row>
    <row r="225" spans="1:9" s="6" customFormat="1" ht="15" customHeight="1" x14ac:dyDescent="0.15">
      <c r="A225" s="58">
        <v>5326</v>
      </c>
      <c r="B225" s="59" t="s">
        <v>626</v>
      </c>
      <c r="C225" s="50" t="s">
        <v>627</v>
      </c>
      <c r="D225" s="50" t="s">
        <v>712</v>
      </c>
      <c r="E225" s="50">
        <f t="shared" si="7"/>
        <v>2</v>
      </c>
      <c r="F225" s="50" t="s">
        <v>722</v>
      </c>
      <c r="G225" s="6" t="str">
        <f t="shared" si="6"/>
        <v>071100</v>
      </c>
      <c r="I225" s="7"/>
    </row>
    <row r="226" spans="1:9" s="6" customFormat="1" ht="15" customHeight="1" x14ac:dyDescent="0.15">
      <c r="A226" s="58">
        <v>5327</v>
      </c>
      <c r="B226" s="59" t="s">
        <v>628</v>
      </c>
      <c r="C226" s="50" t="s">
        <v>629</v>
      </c>
      <c r="D226" s="50" t="s">
        <v>712</v>
      </c>
      <c r="E226" s="50">
        <f t="shared" si="7"/>
        <v>2</v>
      </c>
      <c r="F226" s="50" t="s">
        <v>722</v>
      </c>
      <c r="G226" s="6" t="str">
        <f t="shared" si="6"/>
        <v>071100</v>
      </c>
      <c r="I226" s="7"/>
    </row>
    <row r="227" spans="1:9" s="6" customFormat="1" ht="15" customHeight="1" x14ac:dyDescent="0.15">
      <c r="A227" s="58">
        <v>5328</v>
      </c>
      <c r="B227" s="59" t="s">
        <v>630</v>
      </c>
      <c r="C227" s="50" t="s">
        <v>631</v>
      </c>
      <c r="D227" s="50" t="s">
        <v>712</v>
      </c>
      <c r="E227" s="50">
        <f t="shared" si="7"/>
        <v>2</v>
      </c>
      <c r="F227" s="50" t="s">
        <v>722</v>
      </c>
      <c r="G227" s="6" t="str">
        <f t="shared" si="6"/>
        <v>071100</v>
      </c>
      <c r="I227" s="7"/>
    </row>
    <row r="228" spans="1:9" s="6" customFormat="1" ht="15" customHeight="1" x14ac:dyDescent="0.15">
      <c r="A228" s="58">
        <v>5329</v>
      </c>
      <c r="B228" s="59" t="s">
        <v>632</v>
      </c>
      <c r="C228" s="50" t="s">
        <v>185</v>
      </c>
      <c r="D228" s="50" t="s">
        <v>711</v>
      </c>
      <c r="E228" s="50">
        <f t="shared" si="7"/>
        <v>1</v>
      </c>
      <c r="F228" s="50" t="s">
        <v>716</v>
      </c>
      <c r="G228" s="6" t="str">
        <f t="shared" si="6"/>
        <v>070400</v>
      </c>
      <c r="I228" s="7"/>
    </row>
    <row r="229" spans="1:9" s="6" customFormat="1" ht="15" customHeight="1" x14ac:dyDescent="0.15">
      <c r="A229" s="58">
        <v>5330</v>
      </c>
      <c r="B229" s="59" t="s">
        <v>633</v>
      </c>
      <c r="C229" s="50" t="s">
        <v>186</v>
      </c>
      <c r="D229" s="50" t="s">
        <v>711</v>
      </c>
      <c r="E229" s="50">
        <f t="shared" si="7"/>
        <v>1</v>
      </c>
      <c r="F229" s="50" t="s">
        <v>716</v>
      </c>
      <c r="G229" s="6" t="str">
        <f t="shared" si="6"/>
        <v>070400</v>
      </c>
      <c r="I229" s="7"/>
    </row>
    <row r="230" spans="1:9" s="6" customFormat="1" ht="15" customHeight="1" x14ac:dyDescent="0.15">
      <c r="A230" s="58">
        <v>5331</v>
      </c>
      <c r="B230" s="59" t="s">
        <v>634</v>
      </c>
      <c r="C230" s="50" t="s">
        <v>301</v>
      </c>
      <c r="D230" s="50" t="s">
        <v>711</v>
      </c>
      <c r="E230" s="50">
        <f t="shared" si="7"/>
        <v>1</v>
      </c>
      <c r="F230" s="50" t="s">
        <v>716</v>
      </c>
      <c r="G230" s="6" t="str">
        <f t="shared" si="6"/>
        <v>070400</v>
      </c>
      <c r="I230" s="7"/>
    </row>
    <row r="231" spans="1:9" s="6" customFormat="1" ht="15" customHeight="1" x14ac:dyDescent="0.15">
      <c r="A231" s="58">
        <v>5332</v>
      </c>
      <c r="B231" s="59" t="s">
        <v>635</v>
      </c>
      <c r="C231" s="50" t="s">
        <v>187</v>
      </c>
      <c r="D231" s="50" t="s">
        <v>711</v>
      </c>
      <c r="E231" s="50">
        <f t="shared" si="7"/>
        <v>1</v>
      </c>
      <c r="F231" s="50" t="s">
        <v>716</v>
      </c>
      <c r="G231" s="6" t="str">
        <f t="shared" si="6"/>
        <v>070400</v>
      </c>
      <c r="I231" s="7"/>
    </row>
    <row r="232" spans="1:9" s="6" customFormat="1" ht="15" customHeight="1" x14ac:dyDescent="0.15">
      <c r="A232" s="58">
        <v>5333</v>
      </c>
      <c r="B232" s="59" t="s">
        <v>636</v>
      </c>
      <c r="C232" s="50" t="s">
        <v>188</v>
      </c>
      <c r="D232" s="50" t="s">
        <v>711</v>
      </c>
      <c r="E232" s="50">
        <f t="shared" si="7"/>
        <v>1</v>
      </c>
      <c r="F232" s="50" t="s">
        <v>716</v>
      </c>
      <c r="G232" s="6" t="str">
        <f t="shared" si="6"/>
        <v>070400</v>
      </c>
      <c r="I232" s="7"/>
    </row>
    <row r="233" spans="1:9" s="6" customFormat="1" ht="15" customHeight="1" x14ac:dyDescent="0.15">
      <c r="A233" s="58">
        <v>5334</v>
      </c>
      <c r="B233" s="59" t="s">
        <v>637</v>
      </c>
      <c r="C233" s="50" t="s">
        <v>189</v>
      </c>
      <c r="D233" s="50" t="s">
        <v>711</v>
      </c>
      <c r="E233" s="50">
        <f t="shared" si="7"/>
        <v>1</v>
      </c>
      <c r="F233" s="50" t="s">
        <v>716</v>
      </c>
      <c r="G233" s="6" t="str">
        <f t="shared" si="6"/>
        <v>070400</v>
      </c>
      <c r="I233" s="7"/>
    </row>
    <row r="234" spans="1:9" s="6" customFormat="1" ht="15" customHeight="1" x14ac:dyDescent="0.15">
      <c r="A234" s="58">
        <v>5335</v>
      </c>
      <c r="B234" s="59" t="s">
        <v>638</v>
      </c>
      <c r="C234" s="50" t="s">
        <v>190</v>
      </c>
      <c r="D234" s="50" t="s">
        <v>711</v>
      </c>
      <c r="E234" s="50">
        <f t="shared" si="7"/>
        <v>1</v>
      </c>
      <c r="F234" s="50" t="s">
        <v>716</v>
      </c>
      <c r="G234" s="6" t="str">
        <f t="shared" si="6"/>
        <v>070400</v>
      </c>
      <c r="I234" s="7"/>
    </row>
    <row r="235" spans="1:9" s="6" customFormat="1" ht="15" customHeight="1" x14ac:dyDescent="0.15">
      <c r="A235" s="58">
        <v>5336</v>
      </c>
      <c r="B235" s="59" t="s">
        <v>639</v>
      </c>
      <c r="C235" s="50" t="s">
        <v>191</v>
      </c>
      <c r="D235" s="50" t="s">
        <v>711</v>
      </c>
      <c r="E235" s="50">
        <f t="shared" si="7"/>
        <v>1</v>
      </c>
      <c r="F235" s="50" t="s">
        <v>716</v>
      </c>
      <c r="G235" s="6" t="str">
        <f t="shared" si="6"/>
        <v>070400</v>
      </c>
      <c r="I235" s="7"/>
    </row>
    <row r="236" spans="1:9" s="6" customFormat="1" ht="15" customHeight="1" x14ac:dyDescent="0.15">
      <c r="A236" s="58">
        <v>5337</v>
      </c>
      <c r="B236" s="59" t="s">
        <v>640</v>
      </c>
      <c r="C236" s="50" t="s">
        <v>192</v>
      </c>
      <c r="D236" s="50" t="s">
        <v>711</v>
      </c>
      <c r="E236" s="50">
        <f t="shared" si="7"/>
        <v>1</v>
      </c>
      <c r="F236" s="50" t="s">
        <v>716</v>
      </c>
      <c r="G236" s="6" t="str">
        <f t="shared" si="6"/>
        <v>070400</v>
      </c>
      <c r="I236" s="7"/>
    </row>
    <row r="237" spans="1:9" s="6" customFormat="1" ht="15" customHeight="1" x14ac:dyDescent="0.15">
      <c r="A237" s="58">
        <v>5338</v>
      </c>
      <c r="B237" s="59" t="s">
        <v>641</v>
      </c>
      <c r="C237" s="50" t="s">
        <v>193</v>
      </c>
      <c r="D237" s="50" t="s">
        <v>711</v>
      </c>
      <c r="E237" s="50">
        <f t="shared" si="7"/>
        <v>1</v>
      </c>
      <c r="F237" s="50" t="s">
        <v>716</v>
      </c>
      <c r="G237" s="6" t="str">
        <f t="shared" si="6"/>
        <v>070400</v>
      </c>
      <c r="I237" s="7"/>
    </row>
    <row r="238" spans="1:9" s="6" customFormat="1" ht="15" customHeight="1" x14ac:dyDescent="0.15">
      <c r="A238" s="58">
        <v>5339</v>
      </c>
      <c r="B238" s="59" t="s">
        <v>642</v>
      </c>
      <c r="C238" s="50" t="s">
        <v>194</v>
      </c>
      <c r="D238" s="50" t="s">
        <v>711</v>
      </c>
      <c r="E238" s="50">
        <f t="shared" si="7"/>
        <v>1</v>
      </c>
      <c r="F238" s="50" t="s">
        <v>716</v>
      </c>
      <c r="G238" s="6" t="str">
        <f t="shared" si="6"/>
        <v>070400</v>
      </c>
      <c r="I238" s="7"/>
    </row>
    <row r="239" spans="1:9" s="6" customFormat="1" ht="15" customHeight="1" x14ac:dyDescent="0.15">
      <c r="A239" s="58">
        <v>5340</v>
      </c>
      <c r="B239" s="59" t="s">
        <v>643</v>
      </c>
      <c r="C239" s="50" t="s">
        <v>195</v>
      </c>
      <c r="D239" s="50" t="s">
        <v>711</v>
      </c>
      <c r="E239" s="50">
        <f t="shared" si="7"/>
        <v>1</v>
      </c>
      <c r="F239" s="50" t="s">
        <v>716</v>
      </c>
      <c r="G239" s="6" t="str">
        <f t="shared" si="6"/>
        <v>070400</v>
      </c>
      <c r="I239" s="7"/>
    </row>
    <row r="240" spans="1:9" s="6" customFormat="1" ht="15" customHeight="1" x14ac:dyDescent="0.15">
      <c r="A240" s="58">
        <v>5341</v>
      </c>
      <c r="B240" s="59" t="s">
        <v>644</v>
      </c>
      <c r="C240" s="50" t="s">
        <v>196</v>
      </c>
      <c r="D240" s="50" t="s">
        <v>711</v>
      </c>
      <c r="E240" s="50">
        <f t="shared" si="7"/>
        <v>1</v>
      </c>
      <c r="F240" s="50" t="s">
        <v>716</v>
      </c>
      <c r="G240" s="6" t="str">
        <f t="shared" si="6"/>
        <v>070400</v>
      </c>
      <c r="I240" s="7"/>
    </row>
    <row r="241" spans="1:9" s="6" customFormat="1" ht="15" customHeight="1" x14ac:dyDescent="0.15">
      <c r="A241" s="58">
        <v>5342</v>
      </c>
      <c r="B241" s="59" t="s">
        <v>645</v>
      </c>
      <c r="C241" s="50" t="s">
        <v>198</v>
      </c>
      <c r="D241" s="50" t="s">
        <v>711</v>
      </c>
      <c r="E241" s="50">
        <f t="shared" si="7"/>
        <v>1</v>
      </c>
      <c r="F241" s="50" t="s">
        <v>716</v>
      </c>
      <c r="G241" s="6" t="str">
        <f t="shared" si="6"/>
        <v>070400</v>
      </c>
      <c r="I241" s="7"/>
    </row>
    <row r="242" spans="1:9" s="6" customFormat="1" ht="15" customHeight="1" x14ac:dyDescent="0.15">
      <c r="A242" s="58">
        <v>5343</v>
      </c>
      <c r="B242" s="59" t="s">
        <v>646</v>
      </c>
      <c r="C242" s="50" t="s">
        <v>231</v>
      </c>
      <c r="D242" s="50" t="s">
        <v>711</v>
      </c>
      <c r="E242" s="50">
        <f t="shared" si="7"/>
        <v>1</v>
      </c>
      <c r="F242" s="50" t="s">
        <v>716</v>
      </c>
      <c r="G242" s="6" t="str">
        <f t="shared" si="6"/>
        <v>070400</v>
      </c>
      <c r="I242" s="7"/>
    </row>
    <row r="243" spans="1:9" s="6" customFormat="1" ht="15" customHeight="1" x14ac:dyDescent="0.15">
      <c r="A243" s="58">
        <v>5344</v>
      </c>
      <c r="B243" s="59" t="s">
        <v>647</v>
      </c>
      <c r="C243" s="50" t="s">
        <v>293</v>
      </c>
      <c r="D243" s="50" t="s">
        <v>711</v>
      </c>
      <c r="E243" s="50">
        <f t="shared" si="7"/>
        <v>1</v>
      </c>
      <c r="F243" s="50" t="s">
        <v>716</v>
      </c>
      <c r="G243" s="6" t="str">
        <f t="shared" si="6"/>
        <v>070400</v>
      </c>
      <c r="I243" s="7"/>
    </row>
    <row r="244" spans="1:9" s="6" customFormat="1" ht="15" customHeight="1" x14ac:dyDescent="0.15">
      <c r="A244" s="58">
        <v>5345</v>
      </c>
      <c r="B244" s="59" t="s">
        <v>648</v>
      </c>
      <c r="C244" s="50" t="s">
        <v>294</v>
      </c>
      <c r="D244" s="50" t="s">
        <v>711</v>
      </c>
      <c r="E244" s="50">
        <f t="shared" si="7"/>
        <v>1</v>
      </c>
      <c r="F244" s="50" t="s">
        <v>716</v>
      </c>
      <c r="G244" s="6" t="str">
        <f t="shared" si="6"/>
        <v>070400</v>
      </c>
      <c r="I244" s="7"/>
    </row>
    <row r="245" spans="1:9" s="6" customFormat="1" ht="15" customHeight="1" x14ac:dyDescent="0.15">
      <c r="A245" s="58">
        <v>5346</v>
      </c>
      <c r="B245" s="59" t="s">
        <v>649</v>
      </c>
      <c r="C245" s="50" t="s">
        <v>295</v>
      </c>
      <c r="D245" s="50" t="s">
        <v>711</v>
      </c>
      <c r="E245" s="50">
        <f t="shared" si="7"/>
        <v>1</v>
      </c>
      <c r="F245" s="50" t="s">
        <v>716</v>
      </c>
      <c r="G245" s="6" t="str">
        <f t="shared" si="6"/>
        <v>070400</v>
      </c>
      <c r="I245" s="7"/>
    </row>
    <row r="246" spans="1:9" s="6" customFormat="1" ht="15" customHeight="1" x14ac:dyDescent="0.15">
      <c r="A246" s="58">
        <v>5347</v>
      </c>
      <c r="B246" s="59" t="s">
        <v>650</v>
      </c>
      <c r="C246" s="50" t="s">
        <v>299</v>
      </c>
      <c r="D246" s="50" t="s">
        <v>711</v>
      </c>
      <c r="E246" s="50">
        <f t="shared" si="7"/>
        <v>1</v>
      </c>
      <c r="F246" s="50" t="s">
        <v>716</v>
      </c>
      <c r="G246" s="6" t="str">
        <f t="shared" si="6"/>
        <v>070400</v>
      </c>
      <c r="I246" s="7"/>
    </row>
    <row r="247" spans="1:9" s="6" customFormat="1" ht="15" customHeight="1" x14ac:dyDescent="0.15">
      <c r="A247" s="58">
        <v>5348</v>
      </c>
      <c r="B247" s="59" t="s">
        <v>651</v>
      </c>
      <c r="C247" s="50" t="s">
        <v>297</v>
      </c>
      <c r="D247" s="50" t="s">
        <v>711</v>
      </c>
      <c r="E247" s="50">
        <f t="shared" si="7"/>
        <v>1</v>
      </c>
      <c r="F247" s="50" t="s">
        <v>716</v>
      </c>
      <c r="G247" s="6" t="str">
        <f t="shared" si="6"/>
        <v>070400</v>
      </c>
      <c r="I247" s="7"/>
    </row>
    <row r="248" spans="1:9" s="6" customFormat="1" ht="15" customHeight="1" x14ac:dyDescent="0.15">
      <c r="A248" s="58">
        <v>5349</v>
      </c>
      <c r="B248" s="59" t="s">
        <v>652</v>
      </c>
      <c r="C248" s="50" t="s">
        <v>300</v>
      </c>
      <c r="D248" s="50" t="s">
        <v>711</v>
      </c>
      <c r="E248" s="50">
        <f t="shared" si="7"/>
        <v>1</v>
      </c>
      <c r="F248" s="50" t="s">
        <v>716</v>
      </c>
      <c r="G248" s="6" t="str">
        <f t="shared" si="6"/>
        <v>070400</v>
      </c>
      <c r="I248" s="7"/>
    </row>
    <row r="249" spans="1:9" s="6" customFormat="1" ht="15" customHeight="1" x14ac:dyDescent="0.15">
      <c r="A249" s="58">
        <v>5350</v>
      </c>
      <c r="B249" s="59" t="s">
        <v>653</v>
      </c>
      <c r="C249" s="50" t="s">
        <v>292</v>
      </c>
      <c r="D249" s="50" t="s">
        <v>711</v>
      </c>
      <c r="E249" s="50">
        <f t="shared" si="7"/>
        <v>1</v>
      </c>
      <c r="F249" s="50" t="s">
        <v>716</v>
      </c>
      <c r="G249" s="6" t="str">
        <f t="shared" si="6"/>
        <v>070400</v>
      </c>
      <c r="I249" s="7"/>
    </row>
    <row r="250" spans="1:9" s="6" customFormat="1" ht="15" customHeight="1" x14ac:dyDescent="0.15">
      <c r="A250" s="58">
        <v>5351</v>
      </c>
      <c r="B250" s="59" t="s">
        <v>654</v>
      </c>
      <c r="C250" s="50" t="s">
        <v>298</v>
      </c>
      <c r="D250" s="50" t="s">
        <v>711</v>
      </c>
      <c r="E250" s="50">
        <f t="shared" si="7"/>
        <v>1</v>
      </c>
      <c r="F250" s="50" t="s">
        <v>716</v>
      </c>
      <c r="G250" s="6" t="str">
        <f t="shared" si="6"/>
        <v>070400</v>
      </c>
      <c r="I250" s="7"/>
    </row>
    <row r="251" spans="1:9" s="6" customFormat="1" ht="15" customHeight="1" x14ac:dyDescent="0.15">
      <c r="A251" s="58">
        <v>5352</v>
      </c>
      <c r="B251" s="59" t="s">
        <v>655</v>
      </c>
      <c r="C251" s="50" t="s">
        <v>296</v>
      </c>
      <c r="D251" s="50" t="s">
        <v>711</v>
      </c>
      <c r="E251" s="50">
        <f t="shared" si="7"/>
        <v>1</v>
      </c>
      <c r="F251" s="50" t="s">
        <v>716</v>
      </c>
      <c r="G251" s="6" t="str">
        <f t="shared" si="6"/>
        <v>070400</v>
      </c>
      <c r="I251" s="7"/>
    </row>
    <row r="252" spans="1:9" s="6" customFormat="1" ht="15" customHeight="1" x14ac:dyDescent="0.15">
      <c r="A252" s="58">
        <v>5353</v>
      </c>
      <c r="B252" s="59" t="s">
        <v>656</v>
      </c>
      <c r="C252" s="50" t="s">
        <v>657</v>
      </c>
      <c r="D252" s="50" t="s">
        <v>711</v>
      </c>
      <c r="E252" s="50">
        <f t="shared" si="7"/>
        <v>1</v>
      </c>
      <c r="F252" s="50" t="s">
        <v>716</v>
      </c>
      <c r="G252" s="6" t="str">
        <f t="shared" si="6"/>
        <v>070400</v>
      </c>
      <c r="I252" s="7"/>
    </row>
    <row r="253" spans="1:9" s="6" customFormat="1" ht="15" customHeight="1" x14ac:dyDescent="0.15">
      <c r="A253" s="58">
        <v>5354</v>
      </c>
      <c r="B253" s="59" t="s">
        <v>658</v>
      </c>
      <c r="C253" s="50" t="s">
        <v>659</v>
      </c>
      <c r="D253" s="50" t="s">
        <v>711</v>
      </c>
      <c r="E253" s="50">
        <f t="shared" si="7"/>
        <v>1</v>
      </c>
      <c r="F253" s="50" t="s">
        <v>716</v>
      </c>
      <c r="G253" s="6" t="str">
        <f t="shared" si="6"/>
        <v>070400</v>
      </c>
      <c r="I253" s="7"/>
    </row>
    <row r="254" spans="1:9" s="6" customFormat="1" ht="15" customHeight="1" x14ac:dyDescent="0.15">
      <c r="A254" s="58">
        <v>5355</v>
      </c>
      <c r="B254" s="59" t="s">
        <v>660</v>
      </c>
      <c r="C254" s="50" t="s">
        <v>661</v>
      </c>
      <c r="D254" s="50" t="s">
        <v>711</v>
      </c>
      <c r="E254" s="50">
        <f t="shared" si="7"/>
        <v>1</v>
      </c>
      <c r="F254" s="50" t="s">
        <v>716</v>
      </c>
      <c r="G254" s="6" t="str">
        <f t="shared" si="6"/>
        <v>070400</v>
      </c>
      <c r="I254" s="7"/>
    </row>
    <row r="255" spans="1:9" s="6" customFormat="1" ht="15" customHeight="1" x14ac:dyDescent="0.15">
      <c r="A255" s="58">
        <v>5356</v>
      </c>
      <c r="B255" s="59" t="s">
        <v>662</v>
      </c>
      <c r="C255" s="50" t="s">
        <v>663</v>
      </c>
      <c r="D255" s="50" t="s">
        <v>711</v>
      </c>
      <c r="E255" s="50">
        <f t="shared" si="7"/>
        <v>1</v>
      </c>
      <c r="F255" s="50" t="s">
        <v>716</v>
      </c>
      <c r="G255" s="6" t="str">
        <f t="shared" si="6"/>
        <v>070400</v>
      </c>
      <c r="I255" s="7"/>
    </row>
    <row r="256" spans="1:9" s="6" customFormat="1" ht="15" customHeight="1" x14ac:dyDescent="0.15">
      <c r="A256" s="58">
        <v>5357</v>
      </c>
      <c r="B256" s="59" t="s">
        <v>664</v>
      </c>
      <c r="C256" s="50" t="s">
        <v>665</v>
      </c>
      <c r="D256" s="50" t="s">
        <v>711</v>
      </c>
      <c r="E256" s="50">
        <f t="shared" si="7"/>
        <v>1</v>
      </c>
      <c r="F256" s="50" t="s">
        <v>716</v>
      </c>
      <c r="G256" s="6" t="str">
        <f t="shared" si="6"/>
        <v>070400</v>
      </c>
      <c r="I256" s="7"/>
    </row>
    <row r="257" spans="1:9" s="6" customFormat="1" ht="15" customHeight="1" x14ac:dyDescent="0.15">
      <c r="A257" s="58">
        <v>5358</v>
      </c>
      <c r="B257" s="59" t="s">
        <v>666</v>
      </c>
      <c r="C257" s="50" t="s">
        <v>667</v>
      </c>
      <c r="D257" s="50" t="s">
        <v>711</v>
      </c>
      <c r="E257" s="50">
        <f t="shared" si="7"/>
        <v>1</v>
      </c>
      <c r="F257" s="50" t="s">
        <v>716</v>
      </c>
      <c r="G257" s="6" t="str">
        <f t="shared" ref="G257:G284" si="8">VLOOKUP(F257,学校番号,2,FALSE)</f>
        <v>070400</v>
      </c>
      <c r="I257" s="7"/>
    </row>
    <row r="258" spans="1:9" s="6" customFormat="1" ht="15" customHeight="1" x14ac:dyDescent="0.15">
      <c r="A258" s="58">
        <v>5359</v>
      </c>
      <c r="B258" s="59" t="s">
        <v>668</v>
      </c>
      <c r="C258" s="50" t="s">
        <v>669</v>
      </c>
      <c r="D258" s="50" t="s">
        <v>711</v>
      </c>
      <c r="E258" s="50">
        <f t="shared" ref="E258:E321" si="9">IF(D258="男性",1,2)</f>
        <v>1</v>
      </c>
      <c r="F258" s="50" t="s">
        <v>716</v>
      </c>
      <c r="G258" s="6" t="str">
        <f t="shared" si="8"/>
        <v>070400</v>
      </c>
      <c r="I258" s="7"/>
    </row>
    <row r="259" spans="1:9" s="6" customFormat="1" ht="15" customHeight="1" x14ac:dyDescent="0.15">
      <c r="A259" s="58">
        <v>5360</v>
      </c>
      <c r="B259" s="59" t="s">
        <v>670</v>
      </c>
      <c r="C259" s="50" t="s">
        <v>671</v>
      </c>
      <c r="D259" s="50" t="s">
        <v>711</v>
      </c>
      <c r="E259" s="50">
        <f t="shared" si="9"/>
        <v>1</v>
      </c>
      <c r="F259" s="50" t="s">
        <v>716</v>
      </c>
      <c r="G259" s="6" t="str">
        <f t="shared" si="8"/>
        <v>070400</v>
      </c>
      <c r="I259" s="7"/>
    </row>
    <row r="260" spans="1:9" s="6" customFormat="1" ht="15" customHeight="1" x14ac:dyDescent="0.15">
      <c r="A260" s="58">
        <v>5361</v>
      </c>
      <c r="B260" s="59" t="s">
        <v>672</v>
      </c>
      <c r="C260" s="50" t="s">
        <v>673</v>
      </c>
      <c r="D260" s="50" t="s">
        <v>711</v>
      </c>
      <c r="E260" s="50">
        <f t="shared" si="9"/>
        <v>1</v>
      </c>
      <c r="F260" s="50" t="s">
        <v>716</v>
      </c>
      <c r="G260" s="6" t="str">
        <f t="shared" si="8"/>
        <v>070400</v>
      </c>
      <c r="I260" s="7"/>
    </row>
    <row r="261" spans="1:9" s="6" customFormat="1" ht="15" customHeight="1" x14ac:dyDescent="0.15">
      <c r="A261" s="58">
        <v>5362</v>
      </c>
      <c r="B261" s="59" t="s">
        <v>674</v>
      </c>
      <c r="C261" s="50" t="s">
        <v>675</v>
      </c>
      <c r="D261" s="50" t="s">
        <v>711</v>
      </c>
      <c r="E261" s="50">
        <f t="shared" si="9"/>
        <v>1</v>
      </c>
      <c r="F261" s="50" t="s">
        <v>716</v>
      </c>
      <c r="G261" s="6" t="str">
        <f t="shared" si="8"/>
        <v>070400</v>
      </c>
      <c r="I261" s="7"/>
    </row>
    <row r="262" spans="1:9" s="6" customFormat="1" ht="15" customHeight="1" x14ac:dyDescent="0.15">
      <c r="A262" s="58">
        <v>5363</v>
      </c>
      <c r="B262" s="59" t="s">
        <v>676</v>
      </c>
      <c r="C262" s="50" t="s">
        <v>197</v>
      </c>
      <c r="D262" s="50" t="s">
        <v>712</v>
      </c>
      <c r="E262" s="50">
        <f t="shared" si="9"/>
        <v>2</v>
      </c>
      <c r="F262" s="50" t="s">
        <v>716</v>
      </c>
      <c r="G262" s="6" t="str">
        <f t="shared" si="8"/>
        <v>070400</v>
      </c>
      <c r="I262" s="7"/>
    </row>
    <row r="263" spans="1:9" s="6" customFormat="1" ht="15" customHeight="1" x14ac:dyDescent="0.15">
      <c r="A263" s="58">
        <v>5364</v>
      </c>
      <c r="B263" s="59" t="s">
        <v>677</v>
      </c>
      <c r="C263" s="50" t="s">
        <v>225</v>
      </c>
      <c r="D263" s="50" t="s">
        <v>711</v>
      </c>
      <c r="E263" s="50">
        <f t="shared" si="9"/>
        <v>1</v>
      </c>
      <c r="F263" s="50" t="s">
        <v>723</v>
      </c>
      <c r="G263" s="6" t="str">
        <f t="shared" si="8"/>
        <v>070900</v>
      </c>
      <c r="I263" s="7"/>
    </row>
    <row r="264" spans="1:9" s="6" customFormat="1" ht="15" customHeight="1" x14ac:dyDescent="0.15">
      <c r="A264" s="58">
        <v>5365</v>
      </c>
      <c r="B264" s="59" t="s">
        <v>678</v>
      </c>
      <c r="C264" s="50" t="s">
        <v>224</v>
      </c>
      <c r="D264" s="50" t="s">
        <v>711</v>
      </c>
      <c r="E264" s="50">
        <f t="shared" si="9"/>
        <v>1</v>
      </c>
      <c r="F264" s="50" t="s">
        <v>723</v>
      </c>
      <c r="G264" s="6" t="str">
        <f t="shared" si="8"/>
        <v>070900</v>
      </c>
      <c r="I264" s="7"/>
    </row>
    <row r="265" spans="1:9" s="6" customFormat="1" ht="15" customHeight="1" x14ac:dyDescent="0.15">
      <c r="A265" s="58">
        <v>5366</v>
      </c>
      <c r="B265" s="59" t="s">
        <v>679</v>
      </c>
      <c r="C265" s="50" t="s">
        <v>290</v>
      </c>
      <c r="D265" s="50" t="s">
        <v>711</v>
      </c>
      <c r="E265" s="50">
        <f t="shared" si="9"/>
        <v>1</v>
      </c>
      <c r="F265" s="50" t="s">
        <v>723</v>
      </c>
      <c r="G265" s="6" t="str">
        <f t="shared" si="8"/>
        <v>070900</v>
      </c>
      <c r="I265" s="7"/>
    </row>
    <row r="266" spans="1:9" s="6" customFormat="1" ht="15" customHeight="1" x14ac:dyDescent="0.15">
      <c r="A266" s="58">
        <v>5367</v>
      </c>
      <c r="B266" s="59" t="s">
        <v>680</v>
      </c>
      <c r="C266" s="50" t="s">
        <v>291</v>
      </c>
      <c r="D266" s="50" t="s">
        <v>711</v>
      </c>
      <c r="E266" s="50">
        <f t="shared" si="9"/>
        <v>1</v>
      </c>
      <c r="F266" s="50" t="s">
        <v>723</v>
      </c>
      <c r="G266" s="6" t="str">
        <f t="shared" si="8"/>
        <v>070900</v>
      </c>
      <c r="I266" s="7"/>
    </row>
    <row r="267" spans="1:9" s="6" customFormat="1" ht="15" customHeight="1" x14ac:dyDescent="0.15">
      <c r="A267" s="58">
        <v>5368</v>
      </c>
      <c r="B267" s="59" t="s">
        <v>681</v>
      </c>
      <c r="C267" s="50" t="s">
        <v>682</v>
      </c>
      <c r="D267" s="50" t="s">
        <v>711</v>
      </c>
      <c r="E267" s="50">
        <f t="shared" si="9"/>
        <v>1</v>
      </c>
      <c r="F267" s="50" t="s">
        <v>723</v>
      </c>
      <c r="G267" s="6" t="str">
        <f t="shared" si="8"/>
        <v>070900</v>
      </c>
      <c r="I267" s="7"/>
    </row>
    <row r="268" spans="1:9" s="6" customFormat="1" ht="15" customHeight="1" x14ac:dyDescent="0.15">
      <c r="A268" s="58">
        <v>5369</v>
      </c>
      <c r="B268" s="59" t="s">
        <v>683</v>
      </c>
      <c r="C268" s="50" t="s">
        <v>684</v>
      </c>
      <c r="D268" s="50" t="s">
        <v>711</v>
      </c>
      <c r="E268" s="50">
        <f t="shared" si="9"/>
        <v>1</v>
      </c>
      <c r="F268" s="50" t="s">
        <v>723</v>
      </c>
      <c r="G268" s="6" t="str">
        <f t="shared" si="8"/>
        <v>070900</v>
      </c>
      <c r="I268" s="7"/>
    </row>
    <row r="269" spans="1:9" s="6" customFormat="1" ht="15" customHeight="1" x14ac:dyDescent="0.15">
      <c r="A269" s="58">
        <v>5370</v>
      </c>
      <c r="B269" s="59" t="s">
        <v>685</v>
      </c>
      <c r="C269" s="50" t="s">
        <v>686</v>
      </c>
      <c r="D269" s="50" t="s">
        <v>711</v>
      </c>
      <c r="E269" s="50">
        <f t="shared" si="9"/>
        <v>1</v>
      </c>
      <c r="F269" s="50" t="s">
        <v>723</v>
      </c>
      <c r="G269" s="6" t="str">
        <f t="shared" si="8"/>
        <v>070900</v>
      </c>
      <c r="I269" s="7"/>
    </row>
    <row r="270" spans="1:9" s="6" customFormat="1" ht="15" customHeight="1" x14ac:dyDescent="0.15">
      <c r="A270" s="58">
        <v>5373</v>
      </c>
      <c r="B270" s="59" t="s">
        <v>687</v>
      </c>
      <c r="C270" s="50" t="s">
        <v>228</v>
      </c>
      <c r="D270" s="50" t="s">
        <v>711</v>
      </c>
      <c r="E270" s="50">
        <f t="shared" si="9"/>
        <v>1</v>
      </c>
      <c r="F270" s="50" t="s">
        <v>724</v>
      </c>
      <c r="G270" s="6" t="str">
        <f t="shared" si="8"/>
        <v>070300</v>
      </c>
      <c r="I270" s="7"/>
    </row>
    <row r="271" spans="1:9" s="6" customFormat="1" ht="15" customHeight="1" x14ac:dyDescent="0.15">
      <c r="A271" s="58">
        <v>5374</v>
      </c>
      <c r="B271" s="59" t="s">
        <v>688</v>
      </c>
      <c r="C271" s="50" t="s">
        <v>227</v>
      </c>
      <c r="D271" s="50" t="s">
        <v>712</v>
      </c>
      <c r="E271" s="50">
        <f t="shared" si="9"/>
        <v>2</v>
      </c>
      <c r="F271" s="50" t="s">
        <v>724</v>
      </c>
      <c r="G271" s="6" t="str">
        <f t="shared" si="8"/>
        <v>070300</v>
      </c>
      <c r="I271" s="7"/>
    </row>
    <row r="272" spans="1:9" s="6" customFormat="1" ht="15" customHeight="1" x14ac:dyDescent="0.15">
      <c r="A272" s="58">
        <v>5375</v>
      </c>
      <c r="B272" s="59" t="s">
        <v>689</v>
      </c>
      <c r="C272" s="50" t="s">
        <v>286</v>
      </c>
      <c r="D272" s="50" t="s">
        <v>712</v>
      </c>
      <c r="E272" s="50">
        <f t="shared" si="9"/>
        <v>2</v>
      </c>
      <c r="F272" s="50" t="s">
        <v>724</v>
      </c>
      <c r="G272" s="6" t="str">
        <f t="shared" si="8"/>
        <v>070300</v>
      </c>
      <c r="I272" s="7"/>
    </row>
    <row r="273" spans="1:9" s="6" customFormat="1" ht="15" customHeight="1" x14ac:dyDescent="0.15">
      <c r="A273" s="58">
        <v>5376</v>
      </c>
      <c r="B273" s="59" t="s">
        <v>690</v>
      </c>
      <c r="C273" s="50" t="s">
        <v>287</v>
      </c>
      <c r="D273" s="50" t="s">
        <v>712</v>
      </c>
      <c r="E273" s="50">
        <f t="shared" si="9"/>
        <v>2</v>
      </c>
      <c r="F273" s="50" t="s">
        <v>724</v>
      </c>
      <c r="G273" s="6" t="str">
        <f t="shared" si="8"/>
        <v>070300</v>
      </c>
      <c r="I273" s="7"/>
    </row>
    <row r="274" spans="1:9" s="6" customFormat="1" ht="15" customHeight="1" x14ac:dyDescent="0.15">
      <c r="A274" s="58">
        <v>5377</v>
      </c>
      <c r="B274" s="59" t="s">
        <v>691</v>
      </c>
      <c r="C274" s="50" t="s">
        <v>288</v>
      </c>
      <c r="D274" s="50" t="s">
        <v>712</v>
      </c>
      <c r="E274" s="50">
        <f t="shared" si="9"/>
        <v>2</v>
      </c>
      <c r="F274" s="50" t="s">
        <v>724</v>
      </c>
      <c r="G274" s="6" t="str">
        <f t="shared" si="8"/>
        <v>070300</v>
      </c>
      <c r="I274" s="7"/>
    </row>
    <row r="275" spans="1:9" s="6" customFormat="1" ht="15" customHeight="1" x14ac:dyDescent="0.15">
      <c r="A275" s="58">
        <v>5378</v>
      </c>
      <c r="B275" s="59" t="s">
        <v>692</v>
      </c>
      <c r="C275" s="50" t="s">
        <v>289</v>
      </c>
      <c r="D275" s="50" t="s">
        <v>712</v>
      </c>
      <c r="E275" s="50">
        <f t="shared" si="9"/>
        <v>2</v>
      </c>
      <c r="F275" s="50" t="s">
        <v>724</v>
      </c>
      <c r="G275" s="6" t="str">
        <f t="shared" si="8"/>
        <v>070300</v>
      </c>
      <c r="I275" s="7"/>
    </row>
    <row r="276" spans="1:9" s="6" customFormat="1" ht="15" customHeight="1" x14ac:dyDescent="0.15">
      <c r="A276" s="58">
        <v>5379</v>
      </c>
      <c r="B276" s="59" t="s">
        <v>693</v>
      </c>
      <c r="C276" s="50" t="s">
        <v>694</v>
      </c>
      <c r="D276" s="50" t="s">
        <v>712</v>
      </c>
      <c r="E276" s="50">
        <f t="shared" si="9"/>
        <v>2</v>
      </c>
      <c r="F276" s="50" t="s">
        <v>724</v>
      </c>
      <c r="G276" s="6" t="str">
        <f t="shared" si="8"/>
        <v>070300</v>
      </c>
      <c r="I276" s="7"/>
    </row>
    <row r="277" spans="1:9" ht="15" customHeight="1" x14ac:dyDescent="0.15">
      <c r="A277" s="86">
        <v>5380</v>
      </c>
      <c r="B277" s="87" t="s">
        <v>695</v>
      </c>
      <c r="C277" s="33" t="s">
        <v>696</v>
      </c>
      <c r="D277" s="33" t="s">
        <v>712</v>
      </c>
      <c r="E277" s="12">
        <f t="shared" si="9"/>
        <v>2</v>
      </c>
      <c r="F277" s="33" t="s">
        <v>724</v>
      </c>
      <c r="G277" s="6" t="str">
        <f t="shared" si="8"/>
        <v>070300</v>
      </c>
      <c r="H277" s="7"/>
    </row>
    <row r="278" spans="1:9" ht="15" customHeight="1" x14ac:dyDescent="0.15">
      <c r="A278" s="86">
        <v>5381</v>
      </c>
      <c r="B278" s="87" t="s">
        <v>697</v>
      </c>
      <c r="C278" s="33" t="s">
        <v>698</v>
      </c>
      <c r="D278" s="33" t="s">
        <v>712</v>
      </c>
      <c r="E278" s="12">
        <f t="shared" si="9"/>
        <v>2</v>
      </c>
      <c r="F278" s="33" t="s">
        <v>724</v>
      </c>
      <c r="G278" s="6" t="str">
        <f t="shared" si="8"/>
        <v>070300</v>
      </c>
    </row>
    <row r="279" spans="1:9" ht="15" customHeight="1" x14ac:dyDescent="0.15">
      <c r="A279" s="86">
        <v>5382</v>
      </c>
      <c r="B279" s="87" t="s">
        <v>699</v>
      </c>
      <c r="C279" s="33" t="s">
        <v>700</v>
      </c>
      <c r="D279" s="33" t="s">
        <v>712</v>
      </c>
      <c r="E279" s="12">
        <f t="shared" si="9"/>
        <v>2</v>
      </c>
      <c r="F279" s="33" t="s">
        <v>724</v>
      </c>
      <c r="G279" s="6" t="str">
        <f t="shared" si="8"/>
        <v>070300</v>
      </c>
    </row>
    <row r="280" spans="1:9" ht="15" customHeight="1" x14ac:dyDescent="0.15">
      <c r="A280" s="86">
        <v>5383</v>
      </c>
      <c r="B280" s="87" t="s">
        <v>701</v>
      </c>
      <c r="C280" s="33" t="s">
        <v>702</v>
      </c>
      <c r="D280" s="33" t="s">
        <v>712</v>
      </c>
      <c r="E280" s="12">
        <f t="shared" si="9"/>
        <v>2</v>
      </c>
      <c r="F280" s="33" t="s">
        <v>232</v>
      </c>
      <c r="G280" s="6" t="str">
        <f t="shared" si="8"/>
        <v>071400</v>
      </c>
    </row>
    <row r="281" spans="1:9" ht="15" customHeight="1" x14ac:dyDescent="0.15">
      <c r="A281" s="86">
        <v>5384</v>
      </c>
      <c r="B281" s="87" t="s">
        <v>703</v>
      </c>
      <c r="C281" s="33" t="s">
        <v>704</v>
      </c>
      <c r="D281" s="33" t="s">
        <v>712</v>
      </c>
      <c r="E281" s="12">
        <f t="shared" si="9"/>
        <v>2</v>
      </c>
      <c r="F281" s="33" t="s">
        <v>724</v>
      </c>
      <c r="G281" s="6" t="str">
        <f t="shared" si="8"/>
        <v>070300</v>
      </c>
    </row>
    <row r="282" spans="1:9" ht="15" customHeight="1" x14ac:dyDescent="0.15">
      <c r="A282" s="86">
        <v>5385</v>
      </c>
      <c r="B282" s="87" t="s">
        <v>705</v>
      </c>
      <c r="C282" s="33" t="s">
        <v>706</v>
      </c>
      <c r="D282" s="33" t="s">
        <v>711</v>
      </c>
      <c r="E282" s="12">
        <f t="shared" si="9"/>
        <v>1</v>
      </c>
      <c r="F282" s="33" t="s">
        <v>715</v>
      </c>
      <c r="G282" s="6" t="str">
        <f t="shared" si="8"/>
        <v>070600</v>
      </c>
    </row>
    <row r="283" spans="1:9" ht="15" customHeight="1" x14ac:dyDescent="0.15">
      <c r="A283" s="86">
        <v>5386</v>
      </c>
      <c r="B283" s="87" t="s">
        <v>707</v>
      </c>
      <c r="C283" s="33" t="s">
        <v>708</v>
      </c>
      <c r="D283" s="33" t="s">
        <v>712</v>
      </c>
      <c r="E283" s="12">
        <f t="shared" si="9"/>
        <v>2</v>
      </c>
      <c r="F283" s="33" t="s">
        <v>715</v>
      </c>
      <c r="G283" s="6" t="str">
        <f t="shared" si="8"/>
        <v>070600</v>
      </c>
    </row>
    <row r="284" spans="1:9" ht="15" customHeight="1" x14ac:dyDescent="0.15">
      <c r="A284" s="86">
        <v>5387</v>
      </c>
      <c r="B284" s="87" t="s">
        <v>709</v>
      </c>
      <c r="C284" s="33" t="s">
        <v>710</v>
      </c>
      <c r="D284" s="33" t="s">
        <v>712</v>
      </c>
      <c r="E284" s="12">
        <f t="shared" si="9"/>
        <v>2</v>
      </c>
      <c r="F284" s="33" t="s">
        <v>715</v>
      </c>
      <c r="G284" s="6" t="str">
        <f t="shared" si="8"/>
        <v>070600</v>
      </c>
    </row>
    <row r="285" spans="1:9" ht="15" customHeight="1" x14ac:dyDescent="0.15">
      <c r="A285" s="53"/>
      <c r="B285" s="54"/>
      <c r="C285" s="55"/>
      <c r="D285" s="55"/>
      <c r="E285" s="55"/>
      <c r="F285" s="55"/>
    </row>
    <row r="286" spans="1:9" ht="15" customHeight="1" x14ac:dyDescent="0.15">
      <c r="A286" s="53"/>
      <c r="B286" s="54"/>
      <c r="C286" s="55"/>
      <c r="D286" s="55"/>
      <c r="E286" s="55"/>
      <c r="F286" s="55"/>
    </row>
    <row r="287" spans="1:9" ht="15" customHeight="1" x14ac:dyDescent="0.15">
      <c r="A287" s="53"/>
      <c r="B287" s="54"/>
      <c r="C287" s="55"/>
      <c r="D287" s="55"/>
      <c r="E287" s="55"/>
      <c r="F287" s="55"/>
    </row>
    <row r="288" spans="1:9" ht="15" customHeight="1" x14ac:dyDescent="0.15">
      <c r="A288" s="53"/>
      <c r="B288" s="54"/>
      <c r="C288" s="55"/>
      <c r="D288" s="55"/>
      <c r="E288" s="55"/>
      <c r="F288" s="55"/>
    </row>
    <row r="289" spans="1:6" ht="15" customHeight="1" x14ac:dyDescent="0.15">
      <c r="A289" s="53"/>
      <c r="B289" s="54"/>
      <c r="C289" s="55"/>
      <c r="D289" s="55"/>
      <c r="E289" s="55"/>
      <c r="F289" s="55"/>
    </row>
  </sheetData>
  <sheetProtection selectLockedCells="1"/>
  <phoneticPr fontId="3"/>
  <dataValidations count="2">
    <dataValidation type="list" allowBlank="1" showInputMessage="1" showErrorMessage="1" sqref="D2:D16" xr:uid="{00000000-0002-0000-0200-000000000000}">
      <formula1>性別</formula1>
    </dataValidation>
    <dataValidation type="list" allowBlank="1" showInputMessage="1" showErrorMessage="1" sqref="F2:F16" xr:uid="{00000000-0002-0000-0200-000001000000}">
      <formula1>学校名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P408"/>
  <sheetViews>
    <sheetView tabSelected="1" zoomScaleNormal="100" workbookViewId="0">
      <pane ySplit="2" topLeftCell="A3" activePane="bottomLeft" state="frozen"/>
      <selection pane="bottomLeft" activeCell="J3" sqref="J3"/>
    </sheetView>
  </sheetViews>
  <sheetFormatPr defaultColWidth="9" defaultRowHeight="13.5" x14ac:dyDescent="0.15"/>
  <cols>
    <col min="1" max="1" width="10.5" style="19" bestFit="1" customWidth="1"/>
    <col min="2" max="2" width="15" style="20" bestFit="1" customWidth="1"/>
    <col min="3" max="3" width="15.625" style="20" customWidth="1"/>
    <col min="4" max="4" width="5.25" style="21" bestFit="1" customWidth="1"/>
    <col min="5" max="5" width="13.875" style="22" bestFit="1" customWidth="1"/>
    <col min="6" max="6" width="11.625" style="23" customWidth="1"/>
    <col min="7" max="7" width="9" style="19"/>
    <col min="8" max="8" width="11.375" style="19" customWidth="1"/>
    <col min="9" max="9" width="10.5" style="20" customWidth="1"/>
    <col min="10" max="10" width="14.375" style="42" customWidth="1"/>
    <col min="11" max="11" width="1.5" style="19" customWidth="1"/>
    <col min="12" max="12" width="15.375" style="19" customWidth="1"/>
    <col min="13" max="13" width="11.375" style="19" bestFit="1" customWidth="1"/>
    <col min="14" max="14" width="8.5" style="42" bestFit="1" customWidth="1"/>
    <col min="15" max="15" width="43.5" style="19" customWidth="1"/>
    <col min="16" max="16" width="4.125" style="19" customWidth="1"/>
    <col min="17" max="16384" width="9" style="19"/>
  </cols>
  <sheetData>
    <row r="1" spans="1:16" x14ac:dyDescent="0.15">
      <c r="G1" s="24" t="s">
        <v>43</v>
      </c>
      <c r="H1" s="25" t="s">
        <v>84</v>
      </c>
      <c r="I1" s="26"/>
      <c r="J1" s="24" t="s">
        <v>43</v>
      </c>
      <c r="L1" s="92" t="s">
        <v>36</v>
      </c>
      <c r="M1" s="93"/>
      <c r="N1" s="93"/>
      <c r="O1" s="93"/>
      <c r="P1" s="94"/>
    </row>
    <row r="2" spans="1:16" s="34" customFormat="1" x14ac:dyDescent="0.15">
      <c r="A2" s="27" t="s">
        <v>68</v>
      </c>
      <c r="B2" s="28" t="s">
        <v>0</v>
      </c>
      <c r="C2" s="28" t="s">
        <v>1</v>
      </c>
      <c r="D2" s="29" t="s">
        <v>2</v>
      </c>
      <c r="E2" s="29" t="s">
        <v>4</v>
      </c>
      <c r="F2" s="30" t="s">
        <v>3</v>
      </c>
      <c r="G2" s="31" t="s">
        <v>67</v>
      </c>
      <c r="H2" s="32" t="s">
        <v>5</v>
      </c>
      <c r="I2" s="33" t="s">
        <v>35</v>
      </c>
      <c r="J2" s="24" t="s">
        <v>6</v>
      </c>
      <c r="L2" s="95" t="s">
        <v>98</v>
      </c>
      <c r="M2" s="96"/>
      <c r="N2" s="96"/>
      <c r="O2" s="96"/>
      <c r="P2" s="97"/>
    </row>
    <row r="3" spans="1:16" ht="20.100000000000001" customHeight="1" x14ac:dyDescent="0.15">
      <c r="A3" s="35">
        <f>202300000+G3</f>
        <v>202300000</v>
      </c>
      <c r="B3" s="36" t="str">
        <f t="shared" ref="B3:B66" si="0">IF(G3="","",VLOOKUP(G3,選手,2,FALSE))</f>
        <v/>
      </c>
      <c r="C3" s="36" t="str">
        <f t="shared" ref="C3:C66" si="1">IF(G3="","",ASC(VLOOKUP(G3,選手,3,FALSE)))</f>
        <v/>
      </c>
      <c r="D3" s="29" t="str">
        <f t="shared" ref="D3:D66" si="2">IF(G3="","",VLOOKUP(G3,選手,5,FALSE))</f>
        <v/>
      </c>
      <c r="E3" s="37" t="str">
        <f t="shared" ref="E3:E66" si="3">IF(G3="","",VLOOKUP(G3,選手,6,FALSE))</f>
        <v/>
      </c>
      <c r="F3" s="38" t="str">
        <f>IF(E3="","",VLOOKUP(E3,学校番号,2,FALSE))</f>
        <v/>
      </c>
      <c r="G3" s="39"/>
      <c r="H3" s="40"/>
      <c r="I3" s="12" t="str">
        <f t="shared" ref="I3:I12" si="4">IF(H3="","",VLOOKUP(H3,種目コード,2,FALSE))</f>
        <v/>
      </c>
      <c r="J3" s="41"/>
      <c r="L3" s="95" t="s">
        <v>37</v>
      </c>
      <c r="M3" s="96"/>
      <c r="N3" s="96"/>
      <c r="O3" s="96"/>
      <c r="P3" s="97"/>
    </row>
    <row r="4" spans="1:16" ht="20.100000000000001" customHeight="1" x14ac:dyDescent="0.15">
      <c r="A4" s="35">
        <f t="shared" ref="A4:A67" si="5">202300000+G4</f>
        <v>202300000</v>
      </c>
      <c r="B4" s="36" t="str">
        <f t="shared" si="0"/>
        <v/>
      </c>
      <c r="C4" s="36" t="str">
        <f t="shared" si="1"/>
        <v/>
      </c>
      <c r="D4" s="29" t="str">
        <f t="shared" si="2"/>
        <v/>
      </c>
      <c r="E4" s="37" t="str">
        <f t="shared" si="3"/>
        <v/>
      </c>
      <c r="F4" s="38" t="str">
        <f t="shared" ref="F4:F66" si="6">IF(E4="","",VLOOKUP(E4,学校番号,2,FALSE))</f>
        <v/>
      </c>
      <c r="G4" s="39"/>
      <c r="H4" s="40"/>
      <c r="I4" s="12" t="str">
        <f t="shared" si="4"/>
        <v/>
      </c>
      <c r="J4" s="41"/>
      <c r="L4" s="95" t="s">
        <v>39</v>
      </c>
      <c r="M4" s="96"/>
      <c r="N4" s="96"/>
      <c r="O4" s="96"/>
      <c r="P4" s="97"/>
    </row>
    <row r="5" spans="1:16" ht="20.100000000000001" customHeight="1" thickBot="1" x14ac:dyDescent="0.2">
      <c r="A5" s="35">
        <f t="shared" si="5"/>
        <v>202300000</v>
      </c>
      <c r="B5" s="36" t="str">
        <f t="shared" si="0"/>
        <v/>
      </c>
      <c r="C5" s="36" t="str">
        <f t="shared" si="1"/>
        <v/>
      </c>
      <c r="D5" s="29" t="str">
        <f t="shared" si="2"/>
        <v/>
      </c>
      <c r="E5" s="37" t="str">
        <f t="shared" si="3"/>
        <v/>
      </c>
      <c r="F5" s="38" t="str">
        <f t="shared" si="6"/>
        <v/>
      </c>
      <c r="G5" s="39"/>
      <c r="H5" s="40"/>
      <c r="I5" s="12" t="str">
        <f t="shared" si="4"/>
        <v/>
      </c>
      <c r="J5" s="41"/>
      <c r="L5" s="98" t="s">
        <v>38</v>
      </c>
      <c r="M5" s="99"/>
      <c r="N5" s="99"/>
      <c r="O5" s="99"/>
      <c r="P5" s="100"/>
    </row>
    <row r="6" spans="1:16" ht="20.100000000000001" customHeight="1" x14ac:dyDescent="0.15">
      <c r="A6" s="35">
        <f t="shared" si="5"/>
        <v>202300000</v>
      </c>
      <c r="B6" s="36" t="str">
        <f t="shared" si="0"/>
        <v/>
      </c>
      <c r="C6" s="36" t="str">
        <f t="shared" si="1"/>
        <v/>
      </c>
      <c r="D6" s="29" t="str">
        <f t="shared" si="2"/>
        <v/>
      </c>
      <c r="E6" s="37" t="str">
        <f t="shared" si="3"/>
        <v/>
      </c>
      <c r="F6" s="38" t="str">
        <f t="shared" si="6"/>
        <v/>
      </c>
      <c r="G6" s="39"/>
      <c r="H6" s="40"/>
      <c r="I6" s="12" t="str">
        <f t="shared" si="4"/>
        <v/>
      </c>
      <c r="J6" s="41"/>
    </row>
    <row r="7" spans="1:16" ht="20.100000000000001" customHeight="1" x14ac:dyDescent="0.15">
      <c r="A7" s="35">
        <f t="shared" si="5"/>
        <v>202300000</v>
      </c>
      <c r="B7" s="36" t="str">
        <f t="shared" si="0"/>
        <v/>
      </c>
      <c r="C7" s="36" t="str">
        <f t="shared" si="1"/>
        <v/>
      </c>
      <c r="D7" s="29" t="str">
        <f t="shared" si="2"/>
        <v/>
      </c>
      <c r="E7" s="37" t="str">
        <f t="shared" si="3"/>
        <v/>
      </c>
      <c r="F7" s="38" t="str">
        <f t="shared" si="6"/>
        <v/>
      </c>
      <c r="G7" s="39"/>
      <c r="H7" s="40"/>
      <c r="I7" s="12" t="str">
        <f t="shared" si="4"/>
        <v/>
      </c>
      <c r="J7" s="41"/>
      <c r="L7" s="89" t="s">
        <v>17</v>
      </c>
      <c r="M7" s="90"/>
      <c r="N7" s="91"/>
      <c r="O7" s="43" t="s">
        <v>30</v>
      </c>
    </row>
    <row r="8" spans="1:16" ht="20.100000000000001" customHeight="1" x14ac:dyDescent="0.15">
      <c r="A8" s="35">
        <f t="shared" si="5"/>
        <v>202300000</v>
      </c>
      <c r="B8" s="36" t="str">
        <f t="shared" si="0"/>
        <v/>
      </c>
      <c r="C8" s="36" t="str">
        <f t="shared" si="1"/>
        <v/>
      </c>
      <c r="D8" s="29" t="str">
        <f t="shared" si="2"/>
        <v/>
      </c>
      <c r="E8" s="37" t="str">
        <f t="shared" si="3"/>
        <v/>
      </c>
      <c r="F8" s="38" t="str">
        <f t="shared" si="6"/>
        <v/>
      </c>
      <c r="G8" s="39"/>
      <c r="H8" s="40"/>
      <c r="I8" s="12" t="str">
        <f t="shared" si="4"/>
        <v/>
      </c>
      <c r="J8" s="41"/>
      <c r="L8" s="44" t="s">
        <v>34</v>
      </c>
      <c r="M8" s="45" t="s">
        <v>18</v>
      </c>
      <c r="N8" s="46" t="s">
        <v>19</v>
      </c>
      <c r="O8" s="44" t="s">
        <v>31</v>
      </c>
    </row>
    <row r="9" spans="1:16" ht="20.100000000000001" customHeight="1" x14ac:dyDescent="0.15">
      <c r="A9" s="35">
        <f t="shared" si="5"/>
        <v>202300000</v>
      </c>
      <c r="B9" s="36" t="str">
        <f t="shared" si="0"/>
        <v/>
      </c>
      <c r="C9" s="36" t="str">
        <f t="shared" si="1"/>
        <v/>
      </c>
      <c r="D9" s="29" t="str">
        <f t="shared" si="2"/>
        <v/>
      </c>
      <c r="E9" s="37" t="str">
        <f t="shared" si="3"/>
        <v/>
      </c>
      <c r="F9" s="38" t="str">
        <f t="shared" si="6"/>
        <v/>
      </c>
      <c r="G9" s="39"/>
      <c r="H9" s="40"/>
      <c r="I9" s="12" t="str">
        <f t="shared" si="4"/>
        <v/>
      </c>
      <c r="J9" s="41"/>
      <c r="L9" s="47"/>
      <c r="M9" s="45" t="s">
        <v>20</v>
      </c>
      <c r="N9" s="46" t="s">
        <v>21</v>
      </c>
      <c r="O9" s="47"/>
    </row>
    <row r="10" spans="1:16" ht="20.100000000000001" customHeight="1" x14ac:dyDescent="0.15">
      <c r="A10" s="35">
        <f t="shared" si="5"/>
        <v>202300000</v>
      </c>
      <c r="B10" s="36" t="str">
        <f t="shared" si="0"/>
        <v/>
      </c>
      <c r="C10" s="36" t="str">
        <f t="shared" si="1"/>
        <v/>
      </c>
      <c r="D10" s="29" t="str">
        <f t="shared" si="2"/>
        <v/>
      </c>
      <c r="E10" s="37" t="str">
        <f t="shared" si="3"/>
        <v/>
      </c>
      <c r="F10" s="38" t="str">
        <f t="shared" si="6"/>
        <v/>
      </c>
      <c r="G10" s="39"/>
      <c r="H10" s="40"/>
      <c r="I10" s="12" t="str">
        <f t="shared" si="4"/>
        <v/>
      </c>
      <c r="J10" s="41"/>
      <c r="L10" s="44" t="s">
        <v>22</v>
      </c>
      <c r="M10" s="45" t="s">
        <v>23</v>
      </c>
      <c r="N10" s="46" t="s">
        <v>24</v>
      </c>
      <c r="O10" s="44" t="s">
        <v>32</v>
      </c>
    </row>
    <row r="11" spans="1:16" ht="20.100000000000001" customHeight="1" x14ac:dyDescent="0.15">
      <c r="A11" s="35">
        <f t="shared" si="5"/>
        <v>202300000</v>
      </c>
      <c r="B11" s="36" t="str">
        <f t="shared" si="0"/>
        <v/>
      </c>
      <c r="C11" s="36" t="str">
        <f t="shared" si="1"/>
        <v/>
      </c>
      <c r="D11" s="29" t="str">
        <f t="shared" si="2"/>
        <v/>
      </c>
      <c r="E11" s="37" t="str">
        <f t="shared" si="3"/>
        <v/>
      </c>
      <c r="F11" s="38" t="str">
        <f t="shared" si="6"/>
        <v/>
      </c>
      <c r="G11" s="39"/>
      <c r="H11" s="40"/>
      <c r="I11" s="12" t="str">
        <f t="shared" si="4"/>
        <v/>
      </c>
      <c r="J11" s="41"/>
      <c r="L11" s="47"/>
      <c r="M11" s="45" t="s">
        <v>25</v>
      </c>
      <c r="N11" s="46" t="s">
        <v>26</v>
      </c>
      <c r="O11" s="47"/>
    </row>
    <row r="12" spans="1:16" ht="20.100000000000001" customHeight="1" x14ac:dyDescent="0.15">
      <c r="A12" s="35">
        <f t="shared" si="5"/>
        <v>202300000</v>
      </c>
      <c r="B12" s="36" t="str">
        <f t="shared" si="0"/>
        <v/>
      </c>
      <c r="C12" s="36" t="str">
        <f t="shared" si="1"/>
        <v/>
      </c>
      <c r="D12" s="29" t="str">
        <f t="shared" si="2"/>
        <v/>
      </c>
      <c r="E12" s="37" t="str">
        <f t="shared" si="3"/>
        <v/>
      </c>
      <c r="F12" s="38" t="str">
        <f t="shared" si="6"/>
        <v/>
      </c>
      <c r="G12" s="39"/>
      <c r="H12" s="40"/>
      <c r="I12" s="12" t="str">
        <f t="shared" si="4"/>
        <v/>
      </c>
      <c r="J12" s="41"/>
      <c r="L12" s="48" t="s">
        <v>27</v>
      </c>
      <c r="M12" s="45" t="s">
        <v>28</v>
      </c>
      <c r="N12" s="46" t="s">
        <v>29</v>
      </c>
      <c r="O12" s="45" t="s">
        <v>33</v>
      </c>
    </row>
    <row r="13" spans="1:16" ht="20.100000000000001" customHeight="1" x14ac:dyDescent="0.15">
      <c r="A13" s="35">
        <f t="shared" si="5"/>
        <v>202300000</v>
      </c>
      <c r="B13" s="36" t="str">
        <f t="shared" si="0"/>
        <v/>
      </c>
      <c r="C13" s="36" t="str">
        <f t="shared" si="1"/>
        <v/>
      </c>
      <c r="D13" s="29" t="str">
        <f t="shared" si="2"/>
        <v/>
      </c>
      <c r="E13" s="37" t="str">
        <f t="shared" si="3"/>
        <v/>
      </c>
      <c r="F13" s="38" t="str">
        <f t="shared" si="6"/>
        <v/>
      </c>
      <c r="G13" s="39"/>
      <c r="H13" s="40"/>
      <c r="I13" s="12" t="str">
        <f t="shared" ref="I13:I65" si="7">IF(H13="","",VLOOKUP(H13,種目コード,2,FALSE))</f>
        <v/>
      </c>
      <c r="J13" s="41"/>
    </row>
    <row r="14" spans="1:16" ht="20.100000000000001" customHeight="1" x14ac:dyDescent="0.15">
      <c r="A14" s="35">
        <f t="shared" si="5"/>
        <v>202300000</v>
      </c>
      <c r="B14" s="36" t="str">
        <f t="shared" si="0"/>
        <v/>
      </c>
      <c r="C14" s="36" t="str">
        <f t="shared" si="1"/>
        <v/>
      </c>
      <c r="D14" s="29" t="str">
        <f t="shared" si="2"/>
        <v/>
      </c>
      <c r="E14" s="37" t="str">
        <f t="shared" si="3"/>
        <v/>
      </c>
      <c r="F14" s="38" t="str">
        <f t="shared" si="6"/>
        <v/>
      </c>
      <c r="G14" s="39"/>
      <c r="H14" s="40"/>
      <c r="I14" s="12" t="str">
        <f t="shared" si="7"/>
        <v/>
      </c>
      <c r="J14" s="41"/>
      <c r="L14" s="85"/>
      <c r="M14" s="85"/>
      <c r="N14" s="85"/>
    </row>
    <row r="15" spans="1:16" ht="20.100000000000001" customHeight="1" x14ac:dyDescent="0.15">
      <c r="A15" s="35">
        <f t="shared" si="5"/>
        <v>202300000</v>
      </c>
      <c r="B15" s="36" t="str">
        <f t="shared" si="0"/>
        <v/>
      </c>
      <c r="C15" s="36" t="str">
        <f t="shared" si="1"/>
        <v/>
      </c>
      <c r="D15" s="29" t="str">
        <f t="shared" si="2"/>
        <v/>
      </c>
      <c r="E15" s="37" t="str">
        <f t="shared" si="3"/>
        <v/>
      </c>
      <c r="F15" s="38" t="str">
        <f t="shared" si="6"/>
        <v/>
      </c>
      <c r="G15" s="39"/>
      <c r="H15" s="40"/>
      <c r="I15" s="12" t="str">
        <f t="shared" si="7"/>
        <v/>
      </c>
      <c r="J15" s="41"/>
      <c r="L15" s="85"/>
      <c r="M15" s="85"/>
      <c r="N15" s="85"/>
    </row>
    <row r="16" spans="1:16" ht="20.100000000000001" customHeight="1" x14ac:dyDescent="0.15">
      <c r="A16" s="35">
        <f t="shared" si="5"/>
        <v>202300000</v>
      </c>
      <c r="B16" s="36" t="str">
        <f t="shared" si="0"/>
        <v/>
      </c>
      <c r="C16" s="36" t="str">
        <f t="shared" si="1"/>
        <v/>
      </c>
      <c r="D16" s="29" t="str">
        <f t="shared" si="2"/>
        <v/>
      </c>
      <c r="E16" s="37" t="str">
        <f t="shared" si="3"/>
        <v/>
      </c>
      <c r="F16" s="38" t="str">
        <f t="shared" si="6"/>
        <v/>
      </c>
      <c r="G16" s="39"/>
      <c r="H16" s="40"/>
      <c r="I16" s="12" t="str">
        <f t="shared" si="7"/>
        <v/>
      </c>
      <c r="J16" s="41"/>
      <c r="L16" s="85"/>
      <c r="M16" s="85"/>
      <c r="N16" s="85"/>
    </row>
    <row r="17" spans="1:14" ht="20.100000000000001" customHeight="1" x14ac:dyDescent="0.15">
      <c r="A17" s="35">
        <f t="shared" si="5"/>
        <v>202300000</v>
      </c>
      <c r="B17" s="36" t="str">
        <f t="shared" si="0"/>
        <v/>
      </c>
      <c r="C17" s="36" t="str">
        <f t="shared" si="1"/>
        <v/>
      </c>
      <c r="D17" s="29" t="str">
        <f t="shared" si="2"/>
        <v/>
      </c>
      <c r="E17" s="37" t="str">
        <f t="shared" si="3"/>
        <v/>
      </c>
      <c r="F17" s="38" t="str">
        <f t="shared" si="6"/>
        <v/>
      </c>
      <c r="G17" s="39"/>
      <c r="H17" s="40"/>
      <c r="I17" s="12" t="str">
        <f t="shared" si="7"/>
        <v/>
      </c>
      <c r="J17" s="41"/>
      <c r="L17" s="85"/>
      <c r="M17" s="85"/>
      <c r="N17" s="85"/>
    </row>
    <row r="18" spans="1:14" ht="20.100000000000001" customHeight="1" x14ac:dyDescent="0.15">
      <c r="A18" s="35">
        <f t="shared" si="5"/>
        <v>202300000</v>
      </c>
      <c r="B18" s="36" t="str">
        <f t="shared" si="0"/>
        <v/>
      </c>
      <c r="C18" s="36" t="str">
        <f t="shared" si="1"/>
        <v/>
      </c>
      <c r="D18" s="29" t="str">
        <f t="shared" si="2"/>
        <v/>
      </c>
      <c r="E18" s="37" t="str">
        <f t="shared" si="3"/>
        <v/>
      </c>
      <c r="F18" s="38" t="str">
        <f t="shared" si="6"/>
        <v/>
      </c>
      <c r="G18" s="39"/>
      <c r="H18" s="40"/>
      <c r="I18" s="12" t="str">
        <f t="shared" si="7"/>
        <v/>
      </c>
      <c r="J18" s="41"/>
      <c r="L18" s="85"/>
      <c r="M18" s="85"/>
      <c r="N18" s="85"/>
    </row>
    <row r="19" spans="1:14" ht="20.100000000000001" customHeight="1" x14ac:dyDescent="0.15">
      <c r="A19" s="35">
        <f t="shared" si="5"/>
        <v>202300000</v>
      </c>
      <c r="B19" s="36" t="str">
        <f t="shared" si="0"/>
        <v/>
      </c>
      <c r="C19" s="36" t="str">
        <f t="shared" si="1"/>
        <v/>
      </c>
      <c r="D19" s="29" t="str">
        <f t="shared" si="2"/>
        <v/>
      </c>
      <c r="E19" s="37" t="str">
        <f t="shared" si="3"/>
        <v/>
      </c>
      <c r="F19" s="38" t="str">
        <f t="shared" si="6"/>
        <v/>
      </c>
      <c r="G19" s="39"/>
      <c r="H19" s="40"/>
      <c r="I19" s="12" t="str">
        <f t="shared" si="7"/>
        <v/>
      </c>
      <c r="J19" s="41"/>
      <c r="L19" s="85"/>
      <c r="M19" s="85"/>
      <c r="N19" s="85"/>
    </row>
    <row r="20" spans="1:14" ht="20.100000000000001" customHeight="1" x14ac:dyDescent="0.15">
      <c r="A20" s="35">
        <f t="shared" si="5"/>
        <v>202300000</v>
      </c>
      <c r="B20" s="36" t="str">
        <f t="shared" si="0"/>
        <v/>
      </c>
      <c r="C20" s="36" t="str">
        <f t="shared" si="1"/>
        <v/>
      </c>
      <c r="D20" s="29" t="str">
        <f t="shared" si="2"/>
        <v/>
      </c>
      <c r="E20" s="37" t="str">
        <f t="shared" si="3"/>
        <v/>
      </c>
      <c r="F20" s="38" t="str">
        <f t="shared" si="6"/>
        <v/>
      </c>
      <c r="G20" s="39"/>
      <c r="H20" s="40"/>
      <c r="I20" s="12" t="str">
        <f t="shared" si="7"/>
        <v/>
      </c>
      <c r="J20" s="41"/>
      <c r="L20" s="49"/>
    </row>
    <row r="21" spans="1:14" ht="20.100000000000001" customHeight="1" x14ac:dyDescent="0.15">
      <c r="A21" s="35">
        <f t="shared" si="5"/>
        <v>202300000</v>
      </c>
      <c r="B21" s="36" t="str">
        <f t="shared" si="0"/>
        <v/>
      </c>
      <c r="C21" s="36" t="str">
        <f t="shared" si="1"/>
        <v/>
      </c>
      <c r="D21" s="29" t="str">
        <f t="shared" si="2"/>
        <v/>
      </c>
      <c r="E21" s="37" t="str">
        <f t="shared" si="3"/>
        <v/>
      </c>
      <c r="F21" s="38" t="str">
        <f t="shared" si="6"/>
        <v/>
      </c>
      <c r="G21" s="39"/>
      <c r="H21" s="40"/>
      <c r="I21" s="12" t="str">
        <f t="shared" si="7"/>
        <v/>
      </c>
      <c r="J21" s="41"/>
      <c r="L21" s="49"/>
    </row>
    <row r="22" spans="1:14" ht="20.100000000000001" customHeight="1" x14ac:dyDescent="0.15">
      <c r="A22" s="35">
        <f t="shared" si="5"/>
        <v>202300000</v>
      </c>
      <c r="B22" s="36" t="str">
        <f t="shared" si="0"/>
        <v/>
      </c>
      <c r="C22" s="36" t="str">
        <f t="shared" si="1"/>
        <v/>
      </c>
      <c r="D22" s="29" t="str">
        <f t="shared" si="2"/>
        <v/>
      </c>
      <c r="E22" s="37" t="str">
        <f t="shared" si="3"/>
        <v/>
      </c>
      <c r="F22" s="38" t="str">
        <f t="shared" si="6"/>
        <v/>
      </c>
      <c r="G22" s="39"/>
      <c r="H22" s="40"/>
      <c r="I22" s="12" t="str">
        <f t="shared" si="7"/>
        <v/>
      </c>
      <c r="J22" s="41"/>
    </row>
    <row r="23" spans="1:14" ht="20.100000000000001" customHeight="1" x14ac:dyDescent="0.15">
      <c r="A23" s="35">
        <f t="shared" si="5"/>
        <v>202300000</v>
      </c>
      <c r="B23" s="36" t="str">
        <f t="shared" si="0"/>
        <v/>
      </c>
      <c r="C23" s="36" t="str">
        <f t="shared" si="1"/>
        <v/>
      </c>
      <c r="D23" s="29" t="str">
        <f t="shared" si="2"/>
        <v/>
      </c>
      <c r="E23" s="37" t="str">
        <f t="shared" si="3"/>
        <v/>
      </c>
      <c r="F23" s="38" t="str">
        <f t="shared" si="6"/>
        <v/>
      </c>
      <c r="G23" s="39"/>
      <c r="H23" s="40"/>
      <c r="I23" s="12" t="str">
        <f t="shared" si="7"/>
        <v/>
      </c>
      <c r="J23" s="41"/>
    </row>
    <row r="24" spans="1:14" ht="20.100000000000001" customHeight="1" x14ac:dyDescent="0.15">
      <c r="A24" s="35">
        <f t="shared" si="5"/>
        <v>202300000</v>
      </c>
      <c r="B24" s="36" t="str">
        <f t="shared" si="0"/>
        <v/>
      </c>
      <c r="C24" s="36" t="str">
        <f t="shared" si="1"/>
        <v/>
      </c>
      <c r="D24" s="29" t="str">
        <f t="shared" si="2"/>
        <v/>
      </c>
      <c r="E24" s="37" t="str">
        <f t="shared" si="3"/>
        <v/>
      </c>
      <c r="F24" s="38" t="str">
        <f t="shared" si="6"/>
        <v/>
      </c>
      <c r="G24" s="39"/>
      <c r="H24" s="40"/>
      <c r="I24" s="12" t="str">
        <f t="shared" si="7"/>
        <v/>
      </c>
      <c r="J24" s="41"/>
    </row>
    <row r="25" spans="1:14" ht="20.100000000000001" customHeight="1" x14ac:dyDescent="0.15">
      <c r="A25" s="35">
        <f t="shared" si="5"/>
        <v>202300000</v>
      </c>
      <c r="B25" s="36" t="str">
        <f t="shared" si="0"/>
        <v/>
      </c>
      <c r="C25" s="36" t="str">
        <f t="shared" si="1"/>
        <v/>
      </c>
      <c r="D25" s="29" t="str">
        <f t="shared" si="2"/>
        <v/>
      </c>
      <c r="E25" s="37" t="str">
        <f t="shared" si="3"/>
        <v/>
      </c>
      <c r="F25" s="38" t="str">
        <f t="shared" si="6"/>
        <v/>
      </c>
      <c r="G25" s="39"/>
      <c r="H25" s="40"/>
      <c r="I25" s="12" t="str">
        <f t="shared" si="7"/>
        <v/>
      </c>
      <c r="J25" s="41"/>
    </row>
    <row r="26" spans="1:14" ht="20.100000000000001" customHeight="1" x14ac:dyDescent="0.15">
      <c r="A26" s="35">
        <f t="shared" si="5"/>
        <v>202300000</v>
      </c>
      <c r="B26" s="36" t="str">
        <f t="shared" si="0"/>
        <v/>
      </c>
      <c r="C26" s="36" t="str">
        <f t="shared" si="1"/>
        <v/>
      </c>
      <c r="D26" s="29" t="str">
        <f t="shared" si="2"/>
        <v/>
      </c>
      <c r="E26" s="37" t="str">
        <f t="shared" si="3"/>
        <v/>
      </c>
      <c r="F26" s="38" t="str">
        <f t="shared" si="6"/>
        <v/>
      </c>
      <c r="G26" s="39"/>
      <c r="H26" s="40"/>
      <c r="I26" s="12" t="str">
        <f t="shared" si="7"/>
        <v/>
      </c>
      <c r="J26" s="41"/>
    </row>
    <row r="27" spans="1:14" ht="20.100000000000001" customHeight="1" x14ac:dyDescent="0.15">
      <c r="A27" s="35">
        <f t="shared" si="5"/>
        <v>202300000</v>
      </c>
      <c r="B27" s="36" t="str">
        <f t="shared" si="0"/>
        <v/>
      </c>
      <c r="C27" s="36" t="str">
        <f t="shared" si="1"/>
        <v/>
      </c>
      <c r="D27" s="29" t="str">
        <f t="shared" si="2"/>
        <v/>
      </c>
      <c r="E27" s="37" t="str">
        <f t="shared" si="3"/>
        <v/>
      </c>
      <c r="F27" s="38" t="str">
        <f t="shared" si="6"/>
        <v/>
      </c>
      <c r="G27" s="39"/>
      <c r="H27" s="40"/>
      <c r="I27" s="12" t="str">
        <f t="shared" si="7"/>
        <v/>
      </c>
      <c r="J27" s="41"/>
    </row>
    <row r="28" spans="1:14" ht="20.100000000000001" customHeight="1" x14ac:dyDescent="0.15">
      <c r="A28" s="35">
        <f t="shared" si="5"/>
        <v>202300000</v>
      </c>
      <c r="B28" s="36" t="str">
        <f t="shared" si="0"/>
        <v/>
      </c>
      <c r="C28" s="36" t="str">
        <f t="shared" si="1"/>
        <v/>
      </c>
      <c r="D28" s="29" t="str">
        <f t="shared" si="2"/>
        <v/>
      </c>
      <c r="E28" s="37" t="str">
        <f t="shared" si="3"/>
        <v/>
      </c>
      <c r="F28" s="38" t="str">
        <f t="shared" si="6"/>
        <v/>
      </c>
      <c r="G28" s="39"/>
      <c r="H28" s="40"/>
      <c r="I28" s="12" t="str">
        <f t="shared" si="7"/>
        <v/>
      </c>
      <c r="J28" s="41"/>
    </row>
    <row r="29" spans="1:14" ht="20.100000000000001" customHeight="1" x14ac:dyDescent="0.15">
      <c r="A29" s="35">
        <f t="shared" si="5"/>
        <v>202300000</v>
      </c>
      <c r="B29" s="36" t="str">
        <f t="shared" si="0"/>
        <v/>
      </c>
      <c r="C29" s="36" t="str">
        <f t="shared" si="1"/>
        <v/>
      </c>
      <c r="D29" s="29" t="str">
        <f t="shared" si="2"/>
        <v/>
      </c>
      <c r="E29" s="37" t="str">
        <f t="shared" si="3"/>
        <v/>
      </c>
      <c r="F29" s="38" t="str">
        <f t="shared" si="6"/>
        <v/>
      </c>
      <c r="G29" s="39"/>
      <c r="H29" s="40"/>
      <c r="I29" s="12" t="str">
        <f t="shared" si="7"/>
        <v/>
      </c>
      <c r="J29" s="41"/>
    </row>
    <row r="30" spans="1:14" ht="20.100000000000001" customHeight="1" x14ac:dyDescent="0.15">
      <c r="A30" s="35">
        <f t="shared" si="5"/>
        <v>202300000</v>
      </c>
      <c r="B30" s="36" t="str">
        <f t="shared" si="0"/>
        <v/>
      </c>
      <c r="C30" s="36" t="str">
        <f t="shared" si="1"/>
        <v/>
      </c>
      <c r="D30" s="29" t="str">
        <f t="shared" si="2"/>
        <v/>
      </c>
      <c r="E30" s="37" t="str">
        <f t="shared" si="3"/>
        <v/>
      </c>
      <c r="F30" s="38" t="str">
        <f t="shared" si="6"/>
        <v/>
      </c>
      <c r="G30" s="39"/>
      <c r="H30" s="40"/>
      <c r="I30" s="12" t="str">
        <f t="shared" si="7"/>
        <v/>
      </c>
      <c r="J30" s="41"/>
    </row>
    <row r="31" spans="1:14" ht="20.100000000000001" customHeight="1" x14ac:dyDescent="0.15">
      <c r="A31" s="35">
        <f t="shared" si="5"/>
        <v>202300000</v>
      </c>
      <c r="B31" s="36" t="str">
        <f t="shared" si="0"/>
        <v/>
      </c>
      <c r="C31" s="36" t="str">
        <f t="shared" si="1"/>
        <v/>
      </c>
      <c r="D31" s="29" t="str">
        <f t="shared" si="2"/>
        <v/>
      </c>
      <c r="E31" s="37" t="str">
        <f t="shared" si="3"/>
        <v/>
      </c>
      <c r="F31" s="38" t="str">
        <f t="shared" si="6"/>
        <v/>
      </c>
      <c r="G31" s="39"/>
      <c r="H31" s="40"/>
      <c r="I31" s="12" t="str">
        <f t="shared" si="7"/>
        <v/>
      </c>
      <c r="J31" s="41"/>
    </row>
    <row r="32" spans="1:14" ht="20.100000000000001" customHeight="1" x14ac:dyDescent="0.15">
      <c r="A32" s="35">
        <f t="shared" si="5"/>
        <v>202300000</v>
      </c>
      <c r="B32" s="36" t="str">
        <f t="shared" si="0"/>
        <v/>
      </c>
      <c r="C32" s="36" t="str">
        <f t="shared" si="1"/>
        <v/>
      </c>
      <c r="D32" s="29" t="str">
        <f t="shared" si="2"/>
        <v/>
      </c>
      <c r="E32" s="37" t="str">
        <f t="shared" si="3"/>
        <v/>
      </c>
      <c r="F32" s="38" t="str">
        <f t="shared" si="6"/>
        <v/>
      </c>
      <c r="G32" s="39"/>
      <c r="H32" s="40"/>
      <c r="I32" s="12" t="str">
        <f t="shared" si="7"/>
        <v/>
      </c>
      <c r="J32" s="41"/>
    </row>
    <row r="33" spans="1:10" ht="20.100000000000001" customHeight="1" x14ac:dyDescent="0.15">
      <c r="A33" s="35">
        <f t="shared" si="5"/>
        <v>202300000</v>
      </c>
      <c r="B33" s="36" t="str">
        <f t="shared" si="0"/>
        <v/>
      </c>
      <c r="C33" s="36" t="str">
        <f t="shared" si="1"/>
        <v/>
      </c>
      <c r="D33" s="29" t="str">
        <f t="shared" si="2"/>
        <v/>
      </c>
      <c r="E33" s="37" t="str">
        <f t="shared" si="3"/>
        <v/>
      </c>
      <c r="F33" s="38" t="str">
        <f t="shared" si="6"/>
        <v/>
      </c>
      <c r="G33" s="39"/>
      <c r="H33" s="40"/>
      <c r="I33" s="12" t="str">
        <f t="shared" si="7"/>
        <v/>
      </c>
      <c r="J33" s="41"/>
    </row>
    <row r="34" spans="1:10" ht="20.100000000000001" customHeight="1" x14ac:dyDescent="0.15">
      <c r="A34" s="35">
        <f t="shared" si="5"/>
        <v>202300000</v>
      </c>
      <c r="B34" s="36" t="str">
        <f t="shared" si="0"/>
        <v/>
      </c>
      <c r="C34" s="36" t="str">
        <f t="shared" si="1"/>
        <v/>
      </c>
      <c r="D34" s="29" t="str">
        <f t="shared" si="2"/>
        <v/>
      </c>
      <c r="E34" s="37" t="str">
        <f t="shared" si="3"/>
        <v/>
      </c>
      <c r="F34" s="38" t="str">
        <f t="shared" si="6"/>
        <v/>
      </c>
      <c r="G34" s="39"/>
      <c r="H34" s="40"/>
      <c r="I34" s="12" t="str">
        <f t="shared" si="7"/>
        <v/>
      </c>
      <c r="J34" s="41"/>
    </row>
    <row r="35" spans="1:10" ht="20.100000000000001" customHeight="1" x14ac:dyDescent="0.15">
      <c r="A35" s="35">
        <f t="shared" si="5"/>
        <v>202300000</v>
      </c>
      <c r="B35" s="36" t="str">
        <f t="shared" si="0"/>
        <v/>
      </c>
      <c r="C35" s="36" t="str">
        <f t="shared" si="1"/>
        <v/>
      </c>
      <c r="D35" s="29" t="str">
        <f t="shared" si="2"/>
        <v/>
      </c>
      <c r="E35" s="37" t="str">
        <f t="shared" si="3"/>
        <v/>
      </c>
      <c r="F35" s="38" t="str">
        <f t="shared" si="6"/>
        <v/>
      </c>
      <c r="G35" s="39"/>
      <c r="H35" s="40"/>
      <c r="I35" s="12" t="str">
        <f t="shared" si="7"/>
        <v/>
      </c>
      <c r="J35" s="41"/>
    </row>
    <row r="36" spans="1:10" ht="20.100000000000001" customHeight="1" x14ac:dyDescent="0.15">
      <c r="A36" s="35">
        <f t="shared" si="5"/>
        <v>202300000</v>
      </c>
      <c r="B36" s="36" t="str">
        <f t="shared" si="0"/>
        <v/>
      </c>
      <c r="C36" s="36" t="str">
        <f t="shared" si="1"/>
        <v/>
      </c>
      <c r="D36" s="29" t="str">
        <f t="shared" si="2"/>
        <v/>
      </c>
      <c r="E36" s="37" t="str">
        <f t="shared" si="3"/>
        <v/>
      </c>
      <c r="F36" s="38" t="str">
        <f t="shared" si="6"/>
        <v/>
      </c>
      <c r="G36" s="39"/>
      <c r="H36" s="40"/>
      <c r="I36" s="12" t="str">
        <f t="shared" si="7"/>
        <v/>
      </c>
      <c r="J36" s="41"/>
    </row>
    <row r="37" spans="1:10" ht="20.100000000000001" customHeight="1" x14ac:dyDescent="0.15">
      <c r="A37" s="35">
        <f t="shared" si="5"/>
        <v>202300000</v>
      </c>
      <c r="B37" s="36" t="str">
        <f t="shared" si="0"/>
        <v/>
      </c>
      <c r="C37" s="36" t="str">
        <f t="shared" si="1"/>
        <v/>
      </c>
      <c r="D37" s="29" t="str">
        <f t="shared" si="2"/>
        <v/>
      </c>
      <c r="E37" s="37" t="str">
        <f t="shared" si="3"/>
        <v/>
      </c>
      <c r="F37" s="38" t="str">
        <f t="shared" si="6"/>
        <v/>
      </c>
      <c r="G37" s="39"/>
      <c r="H37" s="40"/>
      <c r="I37" s="12" t="str">
        <f t="shared" si="7"/>
        <v/>
      </c>
      <c r="J37" s="41"/>
    </row>
    <row r="38" spans="1:10" ht="20.100000000000001" customHeight="1" x14ac:dyDescent="0.15">
      <c r="A38" s="35">
        <f t="shared" si="5"/>
        <v>202300000</v>
      </c>
      <c r="B38" s="36" t="str">
        <f t="shared" si="0"/>
        <v/>
      </c>
      <c r="C38" s="36" t="str">
        <f t="shared" si="1"/>
        <v/>
      </c>
      <c r="D38" s="29" t="str">
        <f t="shared" si="2"/>
        <v/>
      </c>
      <c r="E38" s="37" t="str">
        <f t="shared" si="3"/>
        <v/>
      </c>
      <c r="F38" s="38" t="str">
        <f t="shared" si="6"/>
        <v/>
      </c>
      <c r="G38" s="39"/>
      <c r="H38" s="40"/>
      <c r="I38" s="12" t="str">
        <f t="shared" si="7"/>
        <v/>
      </c>
      <c r="J38" s="41"/>
    </row>
    <row r="39" spans="1:10" ht="20.100000000000001" customHeight="1" x14ac:dyDescent="0.15">
      <c r="A39" s="35">
        <f t="shared" si="5"/>
        <v>202300000</v>
      </c>
      <c r="B39" s="36" t="str">
        <f t="shared" si="0"/>
        <v/>
      </c>
      <c r="C39" s="36" t="str">
        <f t="shared" si="1"/>
        <v/>
      </c>
      <c r="D39" s="29" t="str">
        <f t="shared" si="2"/>
        <v/>
      </c>
      <c r="E39" s="37" t="str">
        <f t="shared" si="3"/>
        <v/>
      </c>
      <c r="F39" s="38" t="str">
        <f t="shared" si="6"/>
        <v/>
      </c>
      <c r="G39" s="39"/>
      <c r="H39" s="40"/>
      <c r="I39" s="12" t="str">
        <f t="shared" si="7"/>
        <v/>
      </c>
      <c r="J39" s="41"/>
    </row>
    <row r="40" spans="1:10" ht="20.100000000000001" customHeight="1" x14ac:dyDescent="0.15">
      <c r="A40" s="35">
        <f t="shared" si="5"/>
        <v>202300000</v>
      </c>
      <c r="B40" s="36" t="str">
        <f t="shared" si="0"/>
        <v/>
      </c>
      <c r="C40" s="36" t="str">
        <f t="shared" si="1"/>
        <v/>
      </c>
      <c r="D40" s="29" t="str">
        <f t="shared" si="2"/>
        <v/>
      </c>
      <c r="E40" s="37" t="str">
        <f t="shared" si="3"/>
        <v/>
      </c>
      <c r="F40" s="38" t="str">
        <f t="shared" si="6"/>
        <v/>
      </c>
      <c r="G40" s="39"/>
      <c r="H40" s="40"/>
      <c r="I40" s="12" t="str">
        <f t="shared" si="7"/>
        <v/>
      </c>
      <c r="J40" s="41"/>
    </row>
    <row r="41" spans="1:10" ht="20.100000000000001" customHeight="1" x14ac:dyDescent="0.15">
      <c r="A41" s="35">
        <f t="shared" si="5"/>
        <v>202300000</v>
      </c>
      <c r="B41" s="36" t="str">
        <f t="shared" si="0"/>
        <v/>
      </c>
      <c r="C41" s="36" t="str">
        <f t="shared" si="1"/>
        <v/>
      </c>
      <c r="D41" s="29" t="str">
        <f t="shared" si="2"/>
        <v/>
      </c>
      <c r="E41" s="37" t="str">
        <f t="shared" si="3"/>
        <v/>
      </c>
      <c r="F41" s="38" t="str">
        <f t="shared" si="6"/>
        <v/>
      </c>
      <c r="G41" s="39"/>
      <c r="H41" s="40"/>
      <c r="I41" s="12" t="str">
        <f t="shared" si="7"/>
        <v/>
      </c>
      <c r="J41" s="41"/>
    </row>
    <row r="42" spans="1:10" ht="20.100000000000001" customHeight="1" x14ac:dyDescent="0.15">
      <c r="A42" s="35">
        <f t="shared" si="5"/>
        <v>202300000</v>
      </c>
      <c r="B42" s="36" t="str">
        <f t="shared" si="0"/>
        <v/>
      </c>
      <c r="C42" s="36" t="str">
        <f t="shared" si="1"/>
        <v/>
      </c>
      <c r="D42" s="29" t="str">
        <f t="shared" si="2"/>
        <v/>
      </c>
      <c r="E42" s="37" t="str">
        <f t="shared" si="3"/>
        <v/>
      </c>
      <c r="F42" s="38" t="str">
        <f t="shared" si="6"/>
        <v/>
      </c>
      <c r="G42" s="39"/>
      <c r="H42" s="40"/>
      <c r="I42" s="12" t="str">
        <f t="shared" si="7"/>
        <v/>
      </c>
      <c r="J42" s="41"/>
    </row>
    <row r="43" spans="1:10" ht="20.100000000000001" customHeight="1" x14ac:dyDescent="0.15">
      <c r="A43" s="35">
        <f t="shared" si="5"/>
        <v>202300000</v>
      </c>
      <c r="B43" s="36" t="str">
        <f t="shared" si="0"/>
        <v/>
      </c>
      <c r="C43" s="36" t="str">
        <f t="shared" si="1"/>
        <v/>
      </c>
      <c r="D43" s="29" t="str">
        <f t="shared" si="2"/>
        <v/>
      </c>
      <c r="E43" s="37" t="str">
        <f t="shared" si="3"/>
        <v/>
      </c>
      <c r="F43" s="38" t="str">
        <f t="shared" si="6"/>
        <v/>
      </c>
      <c r="G43" s="39"/>
      <c r="H43" s="40"/>
      <c r="I43" s="12" t="str">
        <f t="shared" si="7"/>
        <v/>
      </c>
      <c r="J43" s="41"/>
    </row>
    <row r="44" spans="1:10" ht="20.100000000000001" customHeight="1" x14ac:dyDescent="0.15">
      <c r="A44" s="35">
        <f t="shared" si="5"/>
        <v>202300000</v>
      </c>
      <c r="B44" s="36" t="str">
        <f t="shared" si="0"/>
        <v/>
      </c>
      <c r="C44" s="36" t="str">
        <f t="shared" si="1"/>
        <v/>
      </c>
      <c r="D44" s="29" t="str">
        <f t="shared" si="2"/>
        <v/>
      </c>
      <c r="E44" s="37" t="str">
        <f t="shared" si="3"/>
        <v/>
      </c>
      <c r="F44" s="38" t="str">
        <f t="shared" si="6"/>
        <v/>
      </c>
      <c r="G44" s="39"/>
      <c r="H44" s="40"/>
      <c r="I44" s="12" t="str">
        <f t="shared" si="7"/>
        <v/>
      </c>
      <c r="J44" s="41"/>
    </row>
    <row r="45" spans="1:10" ht="20.100000000000001" customHeight="1" x14ac:dyDescent="0.15">
      <c r="A45" s="35">
        <f t="shared" si="5"/>
        <v>202300000</v>
      </c>
      <c r="B45" s="36" t="str">
        <f t="shared" si="0"/>
        <v/>
      </c>
      <c r="C45" s="36" t="str">
        <f t="shared" si="1"/>
        <v/>
      </c>
      <c r="D45" s="29" t="str">
        <f t="shared" si="2"/>
        <v/>
      </c>
      <c r="E45" s="37" t="str">
        <f t="shared" si="3"/>
        <v/>
      </c>
      <c r="F45" s="38" t="str">
        <f t="shared" si="6"/>
        <v/>
      </c>
      <c r="G45" s="39"/>
      <c r="H45" s="40"/>
      <c r="I45" s="12" t="str">
        <f t="shared" si="7"/>
        <v/>
      </c>
      <c r="J45" s="41"/>
    </row>
    <row r="46" spans="1:10" ht="20.100000000000001" customHeight="1" x14ac:dyDescent="0.15">
      <c r="A46" s="35">
        <f t="shared" si="5"/>
        <v>202300000</v>
      </c>
      <c r="B46" s="36" t="str">
        <f t="shared" si="0"/>
        <v/>
      </c>
      <c r="C46" s="36" t="str">
        <f t="shared" si="1"/>
        <v/>
      </c>
      <c r="D46" s="29" t="str">
        <f t="shared" si="2"/>
        <v/>
      </c>
      <c r="E46" s="37" t="str">
        <f t="shared" si="3"/>
        <v/>
      </c>
      <c r="F46" s="38" t="str">
        <f t="shared" si="6"/>
        <v/>
      </c>
      <c r="G46" s="39"/>
      <c r="H46" s="40"/>
      <c r="I46" s="12" t="str">
        <f t="shared" si="7"/>
        <v/>
      </c>
      <c r="J46" s="41"/>
    </row>
    <row r="47" spans="1:10" ht="20.100000000000001" customHeight="1" x14ac:dyDescent="0.15">
      <c r="A47" s="35">
        <f t="shared" si="5"/>
        <v>202300000</v>
      </c>
      <c r="B47" s="36" t="str">
        <f t="shared" si="0"/>
        <v/>
      </c>
      <c r="C47" s="36" t="str">
        <f t="shared" si="1"/>
        <v/>
      </c>
      <c r="D47" s="29" t="str">
        <f t="shared" si="2"/>
        <v/>
      </c>
      <c r="E47" s="37" t="str">
        <f t="shared" si="3"/>
        <v/>
      </c>
      <c r="F47" s="38" t="str">
        <f t="shared" si="6"/>
        <v/>
      </c>
      <c r="G47" s="39"/>
      <c r="H47" s="40"/>
      <c r="I47" s="12" t="str">
        <f t="shared" si="7"/>
        <v/>
      </c>
      <c r="J47" s="41"/>
    </row>
    <row r="48" spans="1:10" ht="20.100000000000001" customHeight="1" x14ac:dyDescent="0.15">
      <c r="A48" s="35">
        <f t="shared" si="5"/>
        <v>202300000</v>
      </c>
      <c r="B48" s="36" t="str">
        <f t="shared" si="0"/>
        <v/>
      </c>
      <c r="C48" s="36" t="str">
        <f t="shared" si="1"/>
        <v/>
      </c>
      <c r="D48" s="29" t="str">
        <f t="shared" si="2"/>
        <v/>
      </c>
      <c r="E48" s="37" t="str">
        <f t="shared" si="3"/>
        <v/>
      </c>
      <c r="F48" s="38" t="str">
        <f t="shared" si="6"/>
        <v/>
      </c>
      <c r="G48" s="39"/>
      <c r="H48" s="40"/>
      <c r="I48" s="12" t="str">
        <f t="shared" si="7"/>
        <v/>
      </c>
      <c r="J48" s="41"/>
    </row>
    <row r="49" spans="1:10" ht="20.100000000000001" customHeight="1" x14ac:dyDescent="0.15">
      <c r="A49" s="35">
        <f t="shared" si="5"/>
        <v>202300000</v>
      </c>
      <c r="B49" s="36" t="str">
        <f t="shared" si="0"/>
        <v/>
      </c>
      <c r="C49" s="36" t="str">
        <f t="shared" si="1"/>
        <v/>
      </c>
      <c r="D49" s="29" t="str">
        <f t="shared" si="2"/>
        <v/>
      </c>
      <c r="E49" s="37" t="str">
        <f t="shared" si="3"/>
        <v/>
      </c>
      <c r="F49" s="38" t="str">
        <f t="shared" si="6"/>
        <v/>
      </c>
      <c r="G49" s="39"/>
      <c r="H49" s="40"/>
      <c r="I49" s="12" t="str">
        <f t="shared" si="7"/>
        <v/>
      </c>
      <c r="J49" s="41"/>
    </row>
    <row r="50" spans="1:10" ht="20.100000000000001" customHeight="1" x14ac:dyDescent="0.15">
      <c r="A50" s="35">
        <f t="shared" si="5"/>
        <v>202300000</v>
      </c>
      <c r="B50" s="36" t="str">
        <f t="shared" si="0"/>
        <v/>
      </c>
      <c r="C50" s="36" t="str">
        <f t="shared" si="1"/>
        <v/>
      </c>
      <c r="D50" s="29" t="str">
        <f t="shared" si="2"/>
        <v/>
      </c>
      <c r="E50" s="37" t="str">
        <f t="shared" si="3"/>
        <v/>
      </c>
      <c r="F50" s="38" t="str">
        <f t="shared" si="6"/>
        <v/>
      </c>
      <c r="G50" s="39"/>
      <c r="H50" s="40"/>
      <c r="I50" s="12" t="str">
        <f t="shared" si="7"/>
        <v/>
      </c>
      <c r="J50" s="41"/>
    </row>
    <row r="51" spans="1:10" ht="20.100000000000001" customHeight="1" x14ac:dyDescent="0.15">
      <c r="A51" s="35">
        <f t="shared" si="5"/>
        <v>202300000</v>
      </c>
      <c r="B51" s="36" t="str">
        <f t="shared" si="0"/>
        <v/>
      </c>
      <c r="C51" s="36" t="str">
        <f t="shared" si="1"/>
        <v/>
      </c>
      <c r="D51" s="29" t="str">
        <f t="shared" si="2"/>
        <v/>
      </c>
      <c r="E51" s="37" t="str">
        <f t="shared" si="3"/>
        <v/>
      </c>
      <c r="F51" s="38" t="str">
        <f t="shared" si="6"/>
        <v/>
      </c>
      <c r="G51" s="39"/>
      <c r="H51" s="40"/>
      <c r="I51" s="12" t="str">
        <f t="shared" si="7"/>
        <v/>
      </c>
      <c r="J51" s="41"/>
    </row>
    <row r="52" spans="1:10" ht="20.100000000000001" customHeight="1" x14ac:dyDescent="0.15">
      <c r="A52" s="35">
        <f t="shared" si="5"/>
        <v>202300000</v>
      </c>
      <c r="B52" s="36" t="str">
        <f t="shared" si="0"/>
        <v/>
      </c>
      <c r="C52" s="36" t="str">
        <f t="shared" si="1"/>
        <v/>
      </c>
      <c r="D52" s="29" t="str">
        <f t="shared" si="2"/>
        <v/>
      </c>
      <c r="E52" s="37" t="str">
        <f t="shared" si="3"/>
        <v/>
      </c>
      <c r="F52" s="38" t="str">
        <f t="shared" si="6"/>
        <v/>
      </c>
      <c r="G52" s="39"/>
      <c r="H52" s="40"/>
      <c r="I52" s="12" t="str">
        <f t="shared" si="7"/>
        <v/>
      </c>
      <c r="J52" s="41"/>
    </row>
    <row r="53" spans="1:10" ht="20.100000000000001" customHeight="1" x14ac:dyDescent="0.15">
      <c r="A53" s="35">
        <f t="shared" si="5"/>
        <v>202300000</v>
      </c>
      <c r="B53" s="36" t="str">
        <f t="shared" si="0"/>
        <v/>
      </c>
      <c r="C53" s="36" t="str">
        <f t="shared" si="1"/>
        <v/>
      </c>
      <c r="D53" s="29" t="str">
        <f t="shared" si="2"/>
        <v/>
      </c>
      <c r="E53" s="37" t="str">
        <f t="shared" si="3"/>
        <v/>
      </c>
      <c r="F53" s="38" t="str">
        <f t="shared" si="6"/>
        <v/>
      </c>
      <c r="G53" s="39"/>
      <c r="H53" s="40"/>
      <c r="I53" s="12" t="str">
        <f t="shared" si="7"/>
        <v/>
      </c>
      <c r="J53" s="41"/>
    </row>
    <row r="54" spans="1:10" ht="20.100000000000001" customHeight="1" x14ac:dyDescent="0.15">
      <c r="A54" s="35">
        <f t="shared" si="5"/>
        <v>202300000</v>
      </c>
      <c r="B54" s="36" t="str">
        <f t="shared" si="0"/>
        <v/>
      </c>
      <c r="C54" s="36" t="str">
        <f t="shared" si="1"/>
        <v/>
      </c>
      <c r="D54" s="29" t="str">
        <f t="shared" si="2"/>
        <v/>
      </c>
      <c r="E54" s="37" t="str">
        <f t="shared" si="3"/>
        <v/>
      </c>
      <c r="F54" s="38" t="str">
        <f t="shared" si="6"/>
        <v/>
      </c>
      <c r="G54" s="39"/>
      <c r="H54" s="40"/>
      <c r="I54" s="12" t="str">
        <f t="shared" si="7"/>
        <v/>
      </c>
      <c r="J54" s="41"/>
    </row>
    <row r="55" spans="1:10" ht="20.100000000000001" customHeight="1" x14ac:dyDescent="0.15">
      <c r="A55" s="35">
        <f t="shared" si="5"/>
        <v>202300000</v>
      </c>
      <c r="B55" s="36" t="str">
        <f t="shared" si="0"/>
        <v/>
      </c>
      <c r="C55" s="36" t="str">
        <f t="shared" si="1"/>
        <v/>
      </c>
      <c r="D55" s="29" t="str">
        <f t="shared" si="2"/>
        <v/>
      </c>
      <c r="E55" s="37" t="str">
        <f t="shared" si="3"/>
        <v/>
      </c>
      <c r="F55" s="38" t="str">
        <f t="shared" si="6"/>
        <v/>
      </c>
      <c r="G55" s="39"/>
      <c r="H55" s="40"/>
      <c r="I55" s="12" t="str">
        <f t="shared" si="7"/>
        <v/>
      </c>
      <c r="J55" s="41"/>
    </row>
    <row r="56" spans="1:10" ht="20.100000000000001" customHeight="1" x14ac:dyDescent="0.15">
      <c r="A56" s="35">
        <f t="shared" si="5"/>
        <v>202300000</v>
      </c>
      <c r="B56" s="36" t="str">
        <f t="shared" si="0"/>
        <v/>
      </c>
      <c r="C56" s="36" t="str">
        <f t="shared" si="1"/>
        <v/>
      </c>
      <c r="D56" s="29" t="str">
        <f t="shared" si="2"/>
        <v/>
      </c>
      <c r="E56" s="37" t="str">
        <f t="shared" si="3"/>
        <v/>
      </c>
      <c r="F56" s="38" t="str">
        <f t="shared" si="6"/>
        <v/>
      </c>
      <c r="G56" s="39"/>
      <c r="H56" s="40"/>
      <c r="I56" s="12" t="str">
        <f t="shared" si="7"/>
        <v/>
      </c>
      <c r="J56" s="41"/>
    </row>
    <row r="57" spans="1:10" ht="20.100000000000001" customHeight="1" x14ac:dyDescent="0.15">
      <c r="A57" s="35">
        <f t="shared" si="5"/>
        <v>202300000</v>
      </c>
      <c r="B57" s="36" t="str">
        <f t="shared" si="0"/>
        <v/>
      </c>
      <c r="C57" s="36" t="str">
        <f t="shared" si="1"/>
        <v/>
      </c>
      <c r="D57" s="29" t="str">
        <f t="shared" si="2"/>
        <v/>
      </c>
      <c r="E57" s="37" t="str">
        <f t="shared" si="3"/>
        <v/>
      </c>
      <c r="F57" s="38" t="str">
        <f t="shared" si="6"/>
        <v/>
      </c>
      <c r="G57" s="39"/>
      <c r="H57" s="40"/>
      <c r="I57" s="12" t="str">
        <f t="shared" si="7"/>
        <v/>
      </c>
      <c r="J57" s="41"/>
    </row>
    <row r="58" spans="1:10" ht="20.100000000000001" customHeight="1" x14ac:dyDescent="0.15">
      <c r="A58" s="35">
        <f t="shared" si="5"/>
        <v>202300000</v>
      </c>
      <c r="B58" s="36" t="str">
        <f t="shared" si="0"/>
        <v/>
      </c>
      <c r="C58" s="36" t="str">
        <f t="shared" si="1"/>
        <v/>
      </c>
      <c r="D58" s="29" t="str">
        <f t="shared" si="2"/>
        <v/>
      </c>
      <c r="E58" s="37" t="str">
        <f t="shared" si="3"/>
        <v/>
      </c>
      <c r="F58" s="38" t="str">
        <f t="shared" si="6"/>
        <v/>
      </c>
      <c r="G58" s="39"/>
      <c r="H58" s="40"/>
      <c r="I58" s="12" t="str">
        <f t="shared" si="7"/>
        <v/>
      </c>
      <c r="J58" s="41"/>
    </row>
    <row r="59" spans="1:10" ht="20.100000000000001" customHeight="1" x14ac:dyDescent="0.15">
      <c r="A59" s="35">
        <f t="shared" si="5"/>
        <v>202300000</v>
      </c>
      <c r="B59" s="36" t="str">
        <f t="shared" si="0"/>
        <v/>
      </c>
      <c r="C59" s="36" t="str">
        <f t="shared" si="1"/>
        <v/>
      </c>
      <c r="D59" s="29" t="str">
        <f t="shared" si="2"/>
        <v/>
      </c>
      <c r="E59" s="37" t="str">
        <f t="shared" si="3"/>
        <v/>
      </c>
      <c r="F59" s="38" t="str">
        <f t="shared" si="6"/>
        <v/>
      </c>
      <c r="G59" s="39"/>
      <c r="H59" s="40"/>
      <c r="I59" s="12" t="str">
        <f t="shared" si="7"/>
        <v/>
      </c>
      <c r="J59" s="41"/>
    </row>
    <row r="60" spans="1:10" ht="20.100000000000001" customHeight="1" x14ac:dyDescent="0.15">
      <c r="A60" s="35">
        <f t="shared" si="5"/>
        <v>202300000</v>
      </c>
      <c r="B60" s="36" t="str">
        <f t="shared" si="0"/>
        <v/>
      </c>
      <c r="C60" s="36" t="str">
        <f t="shared" si="1"/>
        <v/>
      </c>
      <c r="D60" s="29" t="str">
        <f t="shared" si="2"/>
        <v/>
      </c>
      <c r="E60" s="37" t="str">
        <f t="shared" si="3"/>
        <v/>
      </c>
      <c r="F60" s="38" t="str">
        <f t="shared" si="6"/>
        <v/>
      </c>
      <c r="G60" s="39"/>
      <c r="H60" s="40"/>
      <c r="I60" s="12" t="str">
        <f t="shared" si="7"/>
        <v/>
      </c>
      <c r="J60" s="41"/>
    </row>
    <row r="61" spans="1:10" ht="20.100000000000001" customHeight="1" x14ac:dyDescent="0.15">
      <c r="A61" s="35">
        <f t="shared" si="5"/>
        <v>202300000</v>
      </c>
      <c r="B61" s="36" t="str">
        <f t="shared" si="0"/>
        <v/>
      </c>
      <c r="C61" s="36" t="str">
        <f t="shared" si="1"/>
        <v/>
      </c>
      <c r="D61" s="29" t="str">
        <f t="shared" si="2"/>
        <v/>
      </c>
      <c r="E61" s="37" t="str">
        <f t="shared" si="3"/>
        <v/>
      </c>
      <c r="F61" s="38" t="str">
        <f t="shared" si="6"/>
        <v/>
      </c>
      <c r="G61" s="39"/>
      <c r="H61" s="40"/>
      <c r="I61" s="12" t="str">
        <f t="shared" si="7"/>
        <v/>
      </c>
      <c r="J61" s="41"/>
    </row>
    <row r="62" spans="1:10" ht="20.100000000000001" customHeight="1" x14ac:dyDescent="0.15">
      <c r="A62" s="35">
        <f t="shared" si="5"/>
        <v>202300000</v>
      </c>
      <c r="B62" s="36" t="str">
        <f t="shared" si="0"/>
        <v/>
      </c>
      <c r="C62" s="36" t="str">
        <f t="shared" si="1"/>
        <v/>
      </c>
      <c r="D62" s="29" t="str">
        <f t="shared" si="2"/>
        <v/>
      </c>
      <c r="E62" s="37" t="str">
        <f t="shared" si="3"/>
        <v/>
      </c>
      <c r="F62" s="38" t="str">
        <f t="shared" si="6"/>
        <v/>
      </c>
      <c r="G62" s="39"/>
      <c r="H62" s="40"/>
      <c r="I62" s="12" t="str">
        <f t="shared" si="7"/>
        <v/>
      </c>
      <c r="J62" s="41"/>
    </row>
    <row r="63" spans="1:10" ht="20.100000000000001" customHeight="1" x14ac:dyDescent="0.15">
      <c r="A63" s="35">
        <f t="shared" si="5"/>
        <v>202300000</v>
      </c>
      <c r="B63" s="36" t="str">
        <f t="shared" si="0"/>
        <v/>
      </c>
      <c r="C63" s="36" t="str">
        <f t="shared" si="1"/>
        <v/>
      </c>
      <c r="D63" s="29" t="str">
        <f t="shared" si="2"/>
        <v/>
      </c>
      <c r="E63" s="37" t="str">
        <f t="shared" si="3"/>
        <v/>
      </c>
      <c r="F63" s="38" t="str">
        <f t="shared" si="6"/>
        <v/>
      </c>
      <c r="G63" s="39"/>
      <c r="H63" s="40"/>
      <c r="I63" s="12" t="str">
        <f t="shared" si="7"/>
        <v/>
      </c>
      <c r="J63" s="41"/>
    </row>
    <row r="64" spans="1:10" ht="20.100000000000001" customHeight="1" x14ac:dyDescent="0.15">
      <c r="A64" s="35">
        <f t="shared" si="5"/>
        <v>202300000</v>
      </c>
      <c r="B64" s="36" t="str">
        <f t="shared" si="0"/>
        <v/>
      </c>
      <c r="C64" s="36" t="str">
        <f t="shared" si="1"/>
        <v/>
      </c>
      <c r="D64" s="29" t="str">
        <f t="shared" si="2"/>
        <v/>
      </c>
      <c r="E64" s="37" t="str">
        <f t="shared" si="3"/>
        <v/>
      </c>
      <c r="F64" s="38" t="str">
        <f t="shared" si="6"/>
        <v/>
      </c>
      <c r="G64" s="39"/>
      <c r="H64" s="40"/>
      <c r="I64" s="12" t="str">
        <f t="shared" si="7"/>
        <v/>
      </c>
      <c r="J64" s="41"/>
    </row>
    <row r="65" spans="1:10" ht="20.100000000000001" customHeight="1" x14ac:dyDescent="0.15">
      <c r="A65" s="35">
        <f t="shared" si="5"/>
        <v>202300000</v>
      </c>
      <c r="B65" s="36" t="str">
        <f t="shared" si="0"/>
        <v/>
      </c>
      <c r="C65" s="36" t="str">
        <f t="shared" si="1"/>
        <v/>
      </c>
      <c r="D65" s="29" t="str">
        <f t="shared" si="2"/>
        <v/>
      </c>
      <c r="E65" s="37" t="str">
        <f t="shared" si="3"/>
        <v/>
      </c>
      <c r="F65" s="38" t="str">
        <f t="shared" si="6"/>
        <v/>
      </c>
      <c r="G65" s="39"/>
      <c r="H65" s="40"/>
      <c r="I65" s="12" t="str">
        <f t="shared" si="7"/>
        <v/>
      </c>
      <c r="J65" s="41"/>
    </row>
    <row r="66" spans="1:10" ht="20.100000000000001" customHeight="1" x14ac:dyDescent="0.15">
      <c r="A66" s="35">
        <f t="shared" si="5"/>
        <v>202300000</v>
      </c>
      <c r="B66" s="36" t="str">
        <f t="shared" si="0"/>
        <v/>
      </c>
      <c r="C66" s="36" t="str">
        <f t="shared" si="1"/>
        <v/>
      </c>
      <c r="D66" s="29" t="str">
        <f t="shared" si="2"/>
        <v/>
      </c>
      <c r="E66" s="37" t="str">
        <f t="shared" si="3"/>
        <v/>
      </c>
      <c r="F66" s="38" t="str">
        <f t="shared" si="6"/>
        <v/>
      </c>
      <c r="G66" s="39"/>
      <c r="H66" s="40"/>
      <c r="I66" s="12" t="str">
        <f t="shared" ref="I66:I129" si="8">IF(H66="","",VLOOKUP(H66,種目コード,2,FALSE))</f>
        <v/>
      </c>
      <c r="J66" s="41"/>
    </row>
    <row r="67" spans="1:10" ht="20.100000000000001" customHeight="1" x14ac:dyDescent="0.15">
      <c r="A67" s="35">
        <f t="shared" si="5"/>
        <v>202300000</v>
      </c>
      <c r="B67" s="36" t="str">
        <f t="shared" ref="B67:B130" si="9">IF(G67="","",VLOOKUP(G67,選手,2,FALSE))</f>
        <v/>
      </c>
      <c r="C67" s="36" t="str">
        <f t="shared" ref="C67:C130" si="10">IF(G67="","",ASC(VLOOKUP(G67,選手,3,FALSE)))</f>
        <v/>
      </c>
      <c r="D67" s="29" t="str">
        <f t="shared" ref="D67:D130" si="11">IF(G67="","",VLOOKUP(G67,選手,5,FALSE))</f>
        <v/>
      </c>
      <c r="E67" s="37" t="str">
        <f t="shared" ref="E67:E130" si="12">IF(G67="","",VLOOKUP(G67,選手,6,FALSE))</f>
        <v/>
      </c>
      <c r="F67" s="38" t="str">
        <f t="shared" ref="F67:F130" si="13">IF(E67="","",VLOOKUP(E67,学校番号,2,FALSE))</f>
        <v/>
      </c>
      <c r="G67" s="39"/>
      <c r="H67" s="40"/>
      <c r="I67" s="12" t="str">
        <f t="shared" si="8"/>
        <v/>
      </c>
      <c r="J67" s="41"/>
    </row>
    <row r="68" spans="1:10" ht="20.100000000000001" customHeight="1" x14ac:dyDescent="0.15">
      <c r="A68" s="35">
        <f t="shared" ref="A68:A131" si="14">202300000+G68</f>
        <v>202300000</v>
      </c>
      <c r="B68" s="36" t="str">
        <f t="shared" si="9"/>
        <v/>
      </c>
      <c r="C68" s="36" t="str">
        <f t="shared" si="10"/>
        <v/>
      </c>
      <c r="D68" s="29" t="str">
        <f t="shared" si="11"/>
        <v/>
      </c>
      <c r="E68" s="37" t="str">
        <f t="shared" si="12"/>
        <v/>
      </c>
      <c r="F68" s="38" t="str">
        <f t="shared" si="13"/>
        <v/>
      </c>
      <c r="G68" s="39"/>
      <c r="H68" s="40"/>
      <c r="I68" s="12" t="str">
        <f t="shared" si="8"/>
        <v/>
      </c>
      <c r="J68" s="41"/>
    </row>
    <row r="69" spans="1:10" ht="20.100000000000001" customHeight="1" x14ac:dyDescent="0.15">
      <c r="A69" s="35">
        <f t="shared" si="14"/>
        <v>202300000</v>
      </c>
      <c r="B69" s="36" t="str">
        <f t="shared" si="9"/>
        <v/>
      </c>
      <c r="C69" s="36" t="str">
        <f t="shared" si="10"/>
        <v/>
      </c>
      <c r="D69" s="29" t="str">
        <f t="shared" si="11"/>
        <v/>
      </c>
      <c r="E69" s="37" t="str">
        <f t="shared" si="12"/>
        <v/>
      </c>
      <c r="F69" s="38" t="str">
        <f t="shared" si="13"/>
        <v/>
      </c>
      <c r="G69" s="39"/>
      <c r="H69" s="40"/>
      <c r="I69" s="12" t="str">
        <f t="shared" si="8"/>
        <v/>
      </c>
      <c r="J69" s="41"/>
    </row>
    <row r="70" spans="1:10" ht="20.100000000000001" customHeight="1" x14ac:dyDescent="0.15">
      <c r="A70" s="35">
        <f t="shared" si="14"/>
        <v>202300000</v>
      </c>
      <c r="B70" s="36" t="str">
        <f t="shared" si="9"/>
        <v/>
      </c>
      <c r="C70" s="36" t="str">
        <f t="shared" si="10"/>
        <v/>
      </c>
      <c r="D70" s="29" t="str">
        <f t="shared" si="11"/>
        <v/>
      </c>
      <c r="E70" s="37" t="str">
        <f t="shared" si="12"/>
        <v/>
      </c>
      <c r="F70" s="38" t="str">
        <f t="shared" si="13"/>
        <v/>
      </c>
      <c r="G70" s="39"/>
      <c r="H70" s="40"/>
      <c r="I70" s="12" t="str">
        <f t="shared" si="8"/>
        <v/>
      </c>
      <c r="J70" s="41"/>
    </row>
    <row r="71" spans="1:10" ht="20.100000000000001" customHeight="1" x14ac:dyDescent="0.15">
      <c r="A71" s="35">
        <f t="shared" si="14"/>
        <v>202300000</v>
      </c>
      <c r="B71" s="36" t="str">
        <f t="shared" si="9"/>
        <v/>
      </c>
      <c r="C71" s="36" t="str">
        <f t="shared" si="10"/>
        <v/>
      </c>
      <c r="D71" s="29" t="str">
        <f t="shared" si="11"/>
        <v/>
      </c>
      <c r="E71" s="37" t="str">
        <f t="shared" si="12"/>
        <v/>
      </c>
      <c r="F71" s="38" t="str">
        <f t="shared" si="13"/>
        <v/>
      </c>
      <c r="G71" s="39"/>
      <c r="H71" s="40"/>
      <c r="I71" s="12" t="str">
        <f t="shared" si="8"/>
        <v/>
      </c>
      <c r="J71" s="41"/>
    </row>
    <row r="72" spans="1:10" ht="20.100000000000001" customHeight="1" x14ac:dyDescent="0.15">
      <c r="A72" s="35">
        <f t="shared" si="14"/>
        <v>202300000</v>
      </c>
      <c r="B72" s="36" t="str">
        <f t="shared" si="9"/>
        <v/>
      </c>
      <c r="C72" s="36" t="str">
        <f t="shared" si="10"/>
        <v/>
      </c>
      <c r="D72" s="29" t="str">
        <f t="shared" si="11"/>
        <v/>
      </c>
      <c r="E72" s="37" t="str">
        <f t="shared" si="12"/>
        <v/>
      </c>
      <c r="F72" s="38" t="str">
        <f t="shared" si="13"/>
        <v/>
      </c>
      <c r="G72" s="39"/>
      <c r="H72" s="40"/>
      <c r="I72" s="12" t="str">
        <f t="shared" si="8"/>
        <v/>
      </c>
      <c r="J72" s="41"/>
    </row>
    <row r="73" spans="1:10" ht="20.100000000000001" customHeight="1" x14ac:dyDescent="0.15">
      <c r="A73" s="35">
        <f t="shared" si="14"/>
        <v>202300000</v>
      </c>
      <c r="B73" s="36" t="str">
        <f t="shared" si="9"/>
        <v/>
      </c>
      <c r="C73" s="36" t="str">
        <f t="shared" si="10"/>
        <v/>
      </c>
      <c r="D73" s="29" t="str">
        <f t="shared" si="11"/>
        <v/>
      </c>
      <c r="E73" s="37" t="str">
        <f t="shared" si="12"/>
        <v/>
      </c>
      <c r="F73" s="38" t="str">
        <f t="shared" si="13"/>
        <v/>
      </c>
      <c r="G73" s="39"/>
      <c r="H73" s="40"/>
      <c r="I73" s="12" t="str">
        <f t="shared" si="8"/>
        <v/>
      </c>
      <c r="J73" s="41"/>
    </row>
    <row r="74" spans="1:10" ht="20.100000000000001" customHeight="1" x14ac:dyDescent="0.15">
      <c r="A74" s="35">
        <f t="shared" si="14"/>
        <v>202300000</v>
      </c>
      <c r="B74" s="36" t="str">
        <f t="shared" si="9"/>
        <v/>
      </c>
      <c r="C74" s="36" t="str">
        <f t="shared" si="10"/>
        <v/>
      </c>
      <c r="D74" s="29" t="str">
        <f t="shared" si="11"/>
        <v/>
      </c>
      <c r="E74" s="37" t="str">
        <f t="shared" si="12"/>
        <v/>
      </c>
      <c r="F74" s="38" t="str">
        <f t="shared" si="13"/>
        <v/>
      </c>
      <c r="G74" s="39"/>
      <c r="H74" s="40"/>
      <c r="I74" s="12" t="str">
        <f t="shared" si="8"/>
        <v/>
      </c>
      <c r="J74" s="41"/>
    </row>
    <row r="75" spans="1:10" ht="20.100000000000001" customHeight="1" x14ac:dyDescent="0.15">
      <c r="A75" s="35">
        <f t="shared" si="14"/>
        <v>202300000</v>
      </c>
      <c r="B75" s="36" t="str">
        <f t="shared" si="9"/>
        <v/>
      </c>
      <c r="C75" s="36" t="str">
        <f t="shared" si="10"/>
        <v/>
      </c>
      <c r="D75" s="29" t="str">
        <f t="shared" si="11"/>
        <v/>
      </c>
      <c r="E75" s="37" t="str">
        <f t="shared" si="12"/>
        <v/>
      </c>
      <c r="F75" s="38" t="str">
        <f t="shared" si="13"/>
        <v/>
      </c>
      <c r="G75" s="39"/>
      <c r="H75" s="40"/>
      <c r="I75" s="12" t="str">
        <f t="shared" si="8"/>
        <v/>
      </c>
      <c r="J75" s="41"/>
    </row>
    <row r="76" spans="1:10" ht="20.100000000000001" customHeight="1" x14ac:dyDescent="0.15">
      <c r="A76" s="35">
        <f t="shared" si="14"/>
        <v>202300000</v>
      </c>
      <c r="B76" s="36" t="str">
        <f t="shared" si="9"/>
        <v/>
      </c>
      <c r="C76" s="36" t="str">
        <f t="shared" si="10"/>
        <v/>
      </c>
      <c r="D76" s="29" t="str">
        <f t="shared" si="11"/>
        <v/>
      </c>
      <c r="E76" s="37" t="str">
        <f t="shared" si="12"/>
        <v/>
      </c>
      <c r="F76" s="38" t="str">
        <f t="shared" si="13"/>
        <v/>
      </c>
      <c r="G76" s="39"/>
      <c r="H76" s="40"/>
      <c r="I76" s="12" t="str">
        <f t="shared" si="8"/>
        <v/>
      </c>
      <c r="J76" s="41"/>
    </row>
    <row r="77" spans="1:10" ht="20.100000000000001" customHeight="1" x14ac:dyDescent="0.15">
      <c r="A77" s="35">
        <f t="shared" si="14"/>
        <v>202300000</v>
      </c>
      <c r="B77" s="36" t="str">
        <f t="shared" si="9"/>
        <v/>
      </c>
      <c r="C77" s="36" t="str">
        <f t="shared" si="10"/>
        <v/>
      </c>
      <c r="D77" s="29" t="str">
        <f t="shared" si="11"/>
        <v/>
      </c>
      <c r="E77" s="37" t="str">
        <f t="shared" si="12"/>
        <v/>
      </c>
      <c r="F77" s="38" t="str">
        <f t="shared" si="13"/>
        <v/>
      </c>
      <c r="G77" s="39"/>
      <c r="H77" s="40"/>
      <c r="I77" s="12" t="str">
        <f t="shared" si="8"/>
        <v/>
      </c>
      <c r="J77" s="41"/>
    </row>
    <row r="78" spans="1:10" ht="20.100000000000001" customHeight="1" x14ac:dyDescent="0.15">
      <c r="A78" s="35">
        <f t="shared" si="14"/>
        <v>202300000</v>
      </c>
      <c r="B78" s="36" t="str">
        <f t="shared" si="9"/>
        <v/>
      </c>
      <c r="C78" s="36" t="str">
        <f t="shared" si="10"/>
        <v/>
      </c>
      <c r="D78" s="29" t="str">
        <f t="shared" si="11"/>
        <v/>
      </c>
      <c r="E78" s="37" t="str">
        <f t="shared" si="12"/>
        <v/>
      </c>
      <c r="F78" s="38" t="str">
        <f t="shared" si="13"/>
        <v/>
      </c>
      <c r="G78" s="39"/>
      <c r="H78" s="40"/>
      <c r="I78" s="12" t="str">
        <f t="shared" si="8"/>
        <v/>
      </c>
      <c r="J78" s="41"/>
    </row>
    <row r="79" spans="1:10" ht="20.100000000000001" customHeight="1" x14ac:dyDescent="0.15">
      <c r="A79" s="35">
        <f t="shared" si="14"/>
        <v>202300000</v>
      </c>
      <c r="B79" s="36" t="str">
        <f t="shared" si="9"/>
        <v/>
      </c>
      <c r="C79" s="36" t="str">
        <f t="shared" si="10"/>
        <v/>
      </c>
      <c r="D79" s="29" t="str">
        <f t="shared" si="11"/>
        <v/>
      </c>
      <c r="E79" s="37" t="str">
        <f t="shared" si="12"/>
        <v/>
      </c>
      <c r="F79" s="38" t="str">
        <f t="shared" si="13"/>
        <v/>
      </c>
      <c r="G79" s="39"/>
      <c r="H79" s="40"/>
      <c r="I79" s="12" t="str">
        <f t="shared" si="8"/>
        <v/>
      </c>
      <c r="J79" s="41"/>
    </row>
    <row r="80" spans="1:10" ht="20.100000000000001" customHeight="1" x14ac:dyDescent="0.15">
      <c r="A80" s="35">
        <f t="shared" si="14"/>
        <v>202300000</v>
      </c>
      <c r="B80" s="36" t="str">
        <f t="shared" si="9"/>
        <v/>
      </c>
      <c r="C80" s="36" t="str">
        <f t="shared" si="10"/>
        <v/>
      </c>
      <c r="D80" s="29" t="str">
        <f t="shared" si="11"/>
        <v/>
      </c>
      <c r="E80" s="37" t="str">
        <f t="shared" si="12"/>
        <v/>
      </c>
      <c r="F80" s="38" t="str">
        <f t="shared" si="13"/>
        <v/>
      </c>
      <c r="G80" s="39"/>
      <c r="H80" s="40"/>
      <c r="I80" s="12" t="str">
        <f t="shared" si="8"/>
        <v/>
      </c>
      <c r="J80" s="41"/>
    </row>
    <row r="81" spans="1:10" ht="20.100000000000001" customHeight="1" x14ac:dyDescent="0.15">
      <c r="A81" s="35">
        <f t="shared" si="14"/>
        <v>202300000</v>
      </c>
      <c r="B81" s="36" t="str">
        <f t="shared" si="9"/>
        <v/>
      </c>
      <c r="C81" s="36" t="str">
        <f t="shared" si="10"/>
        <v/>
      </c>
      <c r="D81" s="29" t="str">
        <f t="shared" si="11"/>
        <v/>
      </c>
      <c r="E81" s="37" t="str">
        <f t="shared" si="12"/>
        <v/>
      </c>
      <c r="F81" s="38" t="str">
        <f t="shared" si="13"/>
        <v/>
      </c>
      <c r="G81" s="39"/>
      <c r="H81" s="40"/>
      <c r="I81" s="12" t="str">
        <f t="shared" si="8"/>
        <v/>
      </c>
      <c r="J81" s="41"/>
    </row>
    <row r="82" spans="1:10" ht="20.100000000000001" customHeight="1" x14ac:dyDescent="0.15">
      <c r="A82" s="35">
        <f t="shared" si="14"/>
        <v>202300000</v>
      </c>
      <c r="B82" s="36" t="str">
        <f t="shared" si="9"/>
        <v/>
      </c>
      <c r="C82" s="36" t="str">
        <f t="shared" si="10"/>
        <v/>
      </c>
      <c r="D82" s="29" t="str">
        <f t="shared" si="11"/>
        <v/>
      </c>
      <c r="E82" s="37" t="str">
        <f t="shared" si="12"/>
        <v/>
      </c>
      <c r="F82" s="38" t="str">
        <f t="shared" si="13"/>
        <v/>
      </c>
      <c r="G82" s="39"/>
      <c r="H82" s="40"/>
      <c r="I82" s="12" t="str">
        <f t="shared" si="8"/>
        <v/>
      </c>
      <c r="J82" s="41"/>
    </row>
    <row r="83" spans="1:10" ht="20.100000000000001" customHeight="1" x14ac:dyDescent="0.15">
      <c r="A83" s="35">
        <f t="shared" si="14"/>
        <v>202300000</v>
      </c>
      <c r="B83" s="36" t="str">
        <f t="shared" si="9"/>
        <v/>
      </c>
      <c r="C83" s="36" t="str">
        <f t="shared" si="10"/>
        <v/>
      </c>
      <c r="D83" s="29" t="str">
        <f t="shared" si="11"/>
        <v/>
      </c>
      <c r="E83" s="37" t="str">
        <f t="shared" si="12"/>
        <v/>
      </c>
      <c r="F83" s="38" t="str">
        <f t="shared" si="13"/>
        <v/>
      </c>
      <c r="G83" s="39"/>
      <c r="H83" s="40"/>
      <c r="I83" s="12" t="str">
        <f t="shared" si="8"/>
        <v/>
      </c>
      <c r="J83" s="41"/>
    </row>
    <row r="84" spans="1:10" ht="20.100000000000001" customHeight="1" x14ac:dyDescent="0.15">
      <c r="A84" s="35">
        <f t="shared" si="14"/>
        <v>202300000</v>
      </c>
      <c r="B84" s="36" t="str">
        <f t="shared" si="9"/>
        <v/>
      </c>
      <c r="C84" s="36" t="str">
        <f t="shared" si="10"/>
        <v/>
      </c>
      <c r="D84" s="29" t="str">
        <f t="shared" si="11"/>
        <v/>
      </c>
      <c r="E84" s="37" t="str">
        <f t="shared" si="12"/>
        <v/>
      </c>
      <c r="F84" s="38" t="str">
        <f t="shared" si="13"/>
        <v/>
      </c>
      <c r="G84" s="39"/>
      <c r="H84" s="40"/>
      <c r="I84" s="12" t="str">
        <f t="shared" si="8"/>
        <v/>
      </c>
      <c r="J84" s="41"/>
    </row>
    <row r="85" spans="1:10" ht="20.100000000000001" customHeight="1" x14ac:dyDescent="0.15">
      <c r="A85" s="35">
        <f t="shared" si="14"/>
        <v>202300000</v>
      </c>
      <c r="B85" s="36" t="str">
        <f t="shared" si="9"/>
        <v/>
      </c>
      <c r="C85" s="36" t="str">
        <f t="shared" si="10"/>
        <v/>
      </c>
      <c r="D85" s="29" t="str">
        <f t="shared" si="11"/>
        <v/>
      </c>
      <c r="E85" s="37" t="str">
        <f t="shared" si="12"/>
        <v/>
      </c>
      <c r="F85" s="38" t="str">
        <f t="shared" si="13"/>
        <v/>
      </c>
      <c r="G85" s="39"/>
      <c r="H85" s="40"/>
      <c r="I85" s="12" t="str">
        <f t="shared" si="8"/>
        <v/>
      </c>
      <c r="J85" s="41"/>
    </row>
    <row r="86" spans="1:10" ht="20.100000000000001" customHeight="1" x14ac:dyDescent="0.15">
      <c r="A86" s="35">
        <f t="shared" si="14"/>
        <v>202300000</v>
      </c>
      <c r="B86" s="36" t="str">
        <f t="shared" si="9"/>
        <v/>
      </c>
      <c r="C86" s="36" t="str">
        <f t="shared" si="10"/>
        <v/>
      </c>
      <c r="D86" s="29" t="str">
        <f t="shared" si="11"/>
        <v/>
      </c>
      <c r="E86" s="37" t="str">
        <f t="shared" si="12"/>
        <v/>
      </c>
      <c r="F86" s="38" t="str">
        <f t="shared" si="13"/>
        <v/>
      </c>
      <c r="G86" s="39"/>
      <c r="H86" s="40"/>
      <c r="I86" s="12" t="str">
        <f t="shared" si="8"/>
        <v/>
      </c>
      <c r="J86" s="41"/>
    </row>
    <row r="87" spans="1:10" ht="20.100000000000001" customHeight="1" x14ac:dyDescent="0.15">
      <c r="A87" s="35">
        <f t="shared" si="14"/>
        <v>202300000</v>
      </c>
      <c r="B87" s="36" t="str">
        <f t="shared" si="9"/>
        <v/>
      </c>
      <c r="C87" s="36" t="str">
        <f t="shared" si="10"/>
        <v/>
      </c>
      <c r="D87" s="29" t="str">
        <f t="shared" si="11"/>
        <v/>
      </c>
      <c r="E87" s="37" t="str">
        <f t="shared" si="12"/>
        <v/>
      </c>
      <c r="F87" s="38" t="str">
        <f t="shared" si="13"/>
        <v/>
      </c>
      <c r="G87" s="39"/>
      <c r="H87" s="40"/>
      <c r="I87" s="12" t="str">
        <f t="shared" si="8"/>
        <v/>
      </c>
      <c r="J87" s="41"/>
    </row>
    <row r="88" spans="1:10" ht="20.100000000000001" customHeight="1" x14ac:dyDescent="0.15">
      <c r="A88" s="35">
        <f t="shared" si="14"/>
        <v>202300000</v>
      </c>
      <c r="B88" s="36" t="str">
        <f t="shared" si="9"/>
        <v/>
      </c>
      <c r="C88" s="36" t="str">
        <f t="shared" si="10"/>
        <v/>
      </c>
      <c r="D88" s="29" t="str">
        <f t="shared" si="11"/>
        <v/>
      </c>
      <c r="E88" s="37" t="str">
        <f t="shared" si="12"/>
        <v/>
      </c>
      <c r="F88" s="38" t="str">
        <f t="shared" si="13"/>
        <v/>
      </c>
      <c r="G88" s="39"/>
      <c r="H88" s="40"/>
      <c r="I88" s="12" t="str">
        <f t="shared" si="8"/>
        <v/>
      </c>
      <c r="J88" s="41"/>
    </row>
    <row r="89" spans="1:10" ht="20.100000000000001" customHeight="1" x14ac:dyDescent="0.15">
      <c r="A89" s="35">
        <f t="shared" si="14"/>
        <v>202300000</v>
      </c>
      <c r="B89" s="36" t="str">
        <f t="shared" si="9"/>
        <v/>
      </c>
      <c r="C89" s="36" t="str">
        <f t="shared" si="10"/>
        <v/>
      </c>
      <c r="D89" s="29" t="str">
        <f t="shared" si="11"/>
        <v/>
      </c>
      <c r="E89" s="37" t="str">
        <f t="shared" si="12"/>
        <v/>
      </c>
      <c r="F89" s="38" t="str">
        <f t="shared" si="13"/>
        <v/>
      </c>
      <c r="G89" s="39"/>
      <c r="H89" s="40"/>
      <c r="I89" s="12" t="str">
        <f t="shared" si="8"/>
        <v/>
      </c>
      <c r="J89" s="41"/>
    </row>
    <row r="90" spans="1:10" ht="20.100000000000001" customHeight="1" x14ac:dyDescent="0.15">
      <c r="A90" s="35">
        <f t="shared" si="14"/>
        <v>202300000</v>
      </c>
      <c r="B90" s="36" t="str">
        <f t="shared" si="9"/>
        <v/>
      </c>
      <c r="C90" s="36" t="str">
        <f t="shared" si="10"/>
        <v/>
      </c>
      <c r="D90" s="29" t="str">
        <f t="shared" si="11"/>
        <v/>
      </c>
      <c r="E90" s="37" t="str">
        <f t="shared" si="12"/>
        <v/>
      </c>
      <c r="F90" s="38" t="str">
        <f t="shared" si="13"/>
        <v/>
      </c>
      <c r="G90" s="39"/>
      <c r="H90" s="40"/>
      <c r="I90" s="12" t="str">
        <f t="shared" si="8"/>
        <v/>
      </c>
      <c r="J90" s="41"/>
    </row>
    <row r="91" spans="1:10" ht="20.100000000000001" customHeight="1" x14ac:dyDescent="0.15">
      <c r="A91" s="35">
        <f t="shared" si="14"/>
        <v>202300000</v>
      </c>
      <c r="B91" s="36" t="str">
        <f t="shared" si="9"/>
        <v/>
      </c>
      <c r="C91" s="36" t="str">
        <f t="shared" si="10"/>
        <v/>
      </c>
      <c r="D91" s="29" t="str">
        <f t="shared" si="11"/>
        <v/>
      </c>
      <c r="E91" s="37" t="str">
        <f t="shared" si="12"/>
        <v/>
      </c>
      <c r="F91" s="38" t="str">
        <f t="shared" si="13"/>
        <v/>
      </c>
      <c r="G91" s="39"/>
      <c r="H91" s="40"/>
      <c r="I91" s="12" t="str">
        <f t="shared" si="8"/>
        <v/>
      </c>
      <c r="J91" s="41"/>
    </row>
    <row r="92" spans="1:10" ht="20.100000000000001" customHeight="1" x14ac:dyDescent="0.15">
      <c r="A92" s="35">
        <f t="shared" si="14"/>
        <v>202300000</v>
      </c>
      <c r="B92" s="36" t="str">
        <f t="shared" si="9"/>
        <v/>
      </c>
      <c r="C92" s="36" t="str">
        <f t="shared" si="10"/>
        <v/>
      </c>
      <c r="D92" s="29" t="str">
        <f t="shared" si="11"/>
        <v/>
      </c>
      <c r="E92" s="37" t="str">
        <f t="shared" si="12"/>
        <v/>
      </c>
      <c r="F92" s="38" t="str">
        <f t="shared" si="13"/>
        <v/>
      </c>
      <c r="G92" s="39"/>
      <c r="H92" s="40"/>
      <c r="I92" s="12" t="str">
        <f t="shared" si="8"/>
        <v/>
      </c>
      <c r="J92" s="41"/>
    </row>
    <row r="93" spans="1:10" ht="20.100000000000001" customHeight="1" x14ac:dyDescent="0.15">
      <c r="A93" s="35">
        <f t="shared" si="14"/>
        <v>202300000</v>
      </c>
      <c r="B93" s="36" t="str">
        <f t="shared" si="9"/>
        <v/>
      </c>
      <c r="C93" s="36" t="str">
        <f t="shared" si="10"/>
        <v/>
      </c>
      <c r="D93" s="29" t="str">
        <f t="shared" si="11"/>
        <v/>
      </c>
      <c r="E93" s="37" t="str">
        <f t="shared" si="12"/>
        <v/>
      </c>
      <c r="F93" s="38" t="str">
        <f t="shared" si="13"/>
        <v/>
      </c>
      <c r="G93" s="39"/>
      <c r="H93" s="40"/>
      <c r="I93" s="12" t="str">
        <f t="shared" si="8"/>
        <v/>
      </c>
      <c r="J93" s="41"/>
    </row>
    <row r="94" spans="1:10" ht="20.100000000000001" customHeight="1" x14ac:dyDescent="0.15">
      <c r="A94" s="35">
        <f t="shared" si="14"/>
        <v>202300000</v>
      </c>
      <c r="B94" s="36" t="str">
        <f t="shared" si="9"/>
        <v/>
      </c>
      <c r="C94" s="36" t="str">
        <f t="shared" si="10"/>
        <v/>
      </c>
      <c r="D94" s="29" t="str">
        <f t="shared" si="11"/>
        <v/>
      </c>
      <c r="E94" s="37" t="str">
        <f t="shared" si="12"/>
        <v/>
      </c>
      <c r="F94" s="38" t="str">
        <f t="shared" si="13"/>
        <v/>
      </c>
      <c r="G94" s="39"/>
      <c r="H94" s="40"/>
      <c r="I94" s="12" t="str">
        <f t="shared" si="8"/>
        <v/>
      </c>
      <c r="J94" s="41"/>
    </row>
    <row r="95" spans="1:10" ht="20.100000000000001" customHeight="1" x14ac:dyDescent="0.15">
      <c r="A95" s="35">
        <f t="shared" si="14"/>
        <v>202300000</v>
      </c>
      <c r="B95" s="36" t="str">
        <f t="shared" si="9"/>
        <v/>
      </c>
      <c r="C95" s="36" t="str">
        <f t="shared" si="10"/>
        <v/>
      </c>
      <c r="D95" s="29" t="str">
        <f t="shared" si="11"/>
        <v/>
      </c>
      <c r="E95" s="37" t="str">
        <f t="shared" si="12"/>
        <v/>
      </c>
      <c r="F95" s="38" t="str">
        <f t="shared" si="13"/>
        <v/>
      </c>
      <c r="G95" s="39"/>
      <c r="H95" s="40"/>
      <c r="I95" s="12" t="str">
        <f t="shared" si="8"/>
        <v/>
      </c>
      <c r="J95" s="41"/>
    </row>
    <row r="96" spans="1:10" ht="20.100000000000001" customHeight="1" x14ac:dyDescent="0.15">
      <c r="A96" s="35">
        <f t="shared" si="14"/>
        <v>202300000</v>
      </c>
      <c r="B96" s="36" t="str">
        <f t="shared" si="9"/>
        <v/>
      </c>
      <c r="C96" s="36" t="str">
        <f t="shared" si="10"/>
        <v/>
      </c>
      <c r="D96" s="29" t="str">
        <f t="shared" si="11"/>
        <v/>
      </c>
      <c r="E96" s="37" t="str">
        <f t="shared" si="12"/>
        <v/>
      </c>
      <c r="F96" s="38" t="str">
        <f t="shared" si="13"/>
        <v/>
      </c>
      <c r="G96" s="39"/>
      <c r="H96" s="40"/>
      <c r="I96" s="12" t="str">
        <f t="shared" si="8"/>
        <v/>
      </c>
      <c r="J96" s="41"/>
    </row>
    <row r="97" spans="1:10" ht="20.100000000000001" customHeight="1" x14ac:dyDescent="0.15">
      <c r="A97" s="35">
        <f t="shared" si="14"/>
        <v>202300000</v>
      </c>
      <c r="B97" s="36" t="str">
        <f t="shared" si="9"/>
        <v/>
      </c>
      <c r="C97" s="36" t="str">
        <f t="shared" si="10"/>
        <v/>
      </c>
      <c r="D97" s="29" t="str">
        <f t="shared" si="11"/>
        <v/>
      </c>
      <c r="E97" s="37" t="str">
        <f t="shared" si="12"/>
        <v/>
      </c>
      <c r="F97" s="38" t="str">
        <f t="shared" si="13"/>
        <v/>
      </c>
      <c r="G97" s="39"/>
      <c r="H97" s="40"/>
      <c r="I97" s="12" t="str">
        <f t="shared" si="8"/>
        <v/>
      </c>
      <c r="J97" s="41"/>
    </row>
    <row r="98" spans="1:10" ht="20.100000000000001" customHeight="1" x14ac:dyDescent="0.15">
      <c r="A98" s="35">
        <f t="shared" si="14"/>
        <v>202300000</v>
      </c>
      <c r="B98" s="36" t="str">
        <f t="shared" si="9"/>
        <v/>
      </c>
      <c r="C98" s="36" t="str">
        <f t="shared" si="10"/>
        <v/>
      </c>
      <c r="D98" s="29" t="str">
        <f t="shared" si="11"/>
        <v/>
      </c>
      <c r="E98" s="37" t="str">
        <f t="shared" si="12"/>
        <v/>
      </c>
      <c r="F98" s="38" t="str">
        <f t="shared" si="13"/>
        <v/>
      </c>
      <c r="G98" s="39"/>
      <c r="H98" s="40"/>
      <c r="I98" s="12" t="str">
        <f t="shared" si="8"/>
        <v/>
      </c>
      <c r="J98" s="41"/>
    </row>
    <row r="99" spans="1:10" ht="20.100000000000001" customHeight="1" x14ac:dyDescent="0.15">
      <c r="A99" s="35">
        <f t="shared" si="14"/>
        <v>202300000</v>
      </c>
      <c r="B99" s="36" t="str">
        <f t="shared" si="9"/>
        <v/>
      </c>
      <c r="C99" s="36" t="str">
        <f t="shared" si="10"/>
        <v/>
      </c>
      <c r="D99" s="29" t="str">
        <f t="shared" si="11"/>
        <v/>
      </c>
      <c r="E99" s="37" t="str">
        <f t="shared" si="12"/>
        <v/>
      </c>
      <c r="F99" s="38" t="str">
        <f t="shared" si="13"/>
        <v/>
      </c>
      <c r="G99" s="39"/>
      <c r="H99" s="40"/>
      <c r="I99" s="12" t="str">
        <f t="shared" si="8"/>
        <v/>
      </c>
      <c r="J99" s="41"/>
    </row>
    <row r="100" spans="1:10" ht="20.100000000000001" customHeight="1" x14ac:dyDescent="0.15">
      <c r="A100" s="35">
        <f t="shared" si="14"/>
        <v>202300000</v>
      </c>
      <c r="B100" s="36" t="str">
        <f t="shared" si="9"/>
        <v/>
      </c>
      <c r="C100" s="36" t="str">
        <f t="shared" si="10"/>
        <v/>
      </c>
      <c r="D100" s="29" t="str">
        <f t="shared" si="11"/>
        <v/>
      </c>
      <c r="E100" s="37" t="str">
        <f t="shared" si="12"/>
        <v/>
      </c>
      <c r="F100" s="38" t="str">
        <f t="shared" si="13"/>
        <v/>
      </c>
      <c r="G100" s="39"/>
      <c r="H100" s="40"/>
      <c r="I100" s="12" t="str">
        <f t="shared" si="8"/>
        <v/>
      </c>
      <c r="J100" s="41"/>
    </row>
    <row r="101" spans="1:10" ht="20.100000000000001" customHeight="1" x14ac:dyDescent="0.15">
      <c r="A101" s="35">
        <f t="shared" si="14"/>
        <v>202300000</v>
      </c>
      <c r="B101" s="36" t="str">
        <f t="shared" si="9"/>
        <v/>
      </c>
      <c r="C101" s="36" t="str">
        <f t="shared" si="10"/>
        <v/>
      </c>
      <c r="D101" s="29" t="str">
        <f t="shared" si="11"/>
        <v/>
      </c>
      <c r="E101" s="37" t="str">
        <f t="shared" si="12"/>
        <v/>
      </c>
      <c r="F101" s="38" t="str">
        <f t="shared" si="13"/>
        <v/>
      </c>
      <c r="G101" s="39"/>
      <c r="H101" s="40"/>
      <c r="I101" s="12" t="str">
        <f t="shared" si="8"/>
        <v/>
      </c>
      <c r="J101" s="41"/>
    </row>
    <row r="102" spans="1:10" ht="20.100000000000001" customHeight="1" x14ac:dyDescent="0.15">
      <c r="A102" s="35">
        <f t="shared" si="14"/>
        <v>202300000</v>
      </c>
      <c r="B102" s="36" t="str">
        <f t="shared" si="9"/>
        <v/>
      </c>
      <c r="C102" s="36" t="str">
        <f t="shared" si="10"/>
        <v/>
      </c>
      <c r="D102" s="29" t="str">
        <f t="shared" si="11"/>
        <v/>
      </c>
      <c r="E102" s="37" t="str">
        <f t="shared" si="12"/>
        <v/>
      </c>
      <c r="F102" s="38" t="str">
        <f t="shared" si="13"/>
        <v/>
      </c>
      <c r="G102" s="39"/>
      <c r="H102" s="40"/>
      <c r="I102" s="12" t="str">
        <f t="shared" si="8"/>
        <v/>
      </c>
      <c r="J102" s="41"/>
    </row>
    <row r="103" spans="1:10" ht="20.100000000000001" customHeight="1" x14ac:dyDescent="0.15">
      <c r="A103" s="35">
        <f t="shared" si="14"/>
        <v>202300000</v>
      </c>
      <c r="B103" s="36" t="str">
        <f t="shared" si="9"/>
        <v/>
      </c>
      <c r="C103" s="36" t="str">
        <f t="shared" si="10"/>
        <v/>
      </c>
      <c r="D103" s="29" t="str">
        <f t="shared" si="11"/>
        <v/>
      </c>
      <c r="E103" s="37" t="str">
        <f t="shared" si="12"/>
        <v/>
      </c>
      <c r="F103" s="38" t="str">
        <f t="shared" si="13"/>
        <v/>
      </c>
      <c r="G103" s="39"/>
      <c r="H103" s="40"/>
      <c r="I103" s="12" t="str">
        <f t="shared" si="8"/>
        <v/>
      </c>
      <c r="J103" s="41"/>
    </row>
    <row r="104" spans="1:10" ht="20.100000000000001" customHeight="1" x14ac:dyDescent="0.15">
      <c r="A104" s="35">
        <f t="shared" si="14"/>
        <v>202300000</v>
      </c>
      <c r="B104" s="36" t="str">
        <f t="shared" si="9"/>
        <v/>
      </c>
      <c r="C104" s="36" t="str">
        <f t="shared" si="10"/>
        <v/>
      </c>
      <c r="D104" s="29" t="str">
        <f t="shared" si="11"/>
        <v/>
      </c>
      <c r="E104" s="37" t="str">
        <f t="shared" si="12"/>
        <v/>
      </c>
      <c r="F104" s="38" t="str">
        <f t="shared" si="13"/>
        <v/>
      </c>
      <c r="G104" s="39"/>
      <c r="H104" s="40"/>
      <c r="I104" s="12" t="str">
        <f t="shared" si="8"/>
        <v/>
      </c>
      <c r="J104" s="41"/>
    </row>
    <row r="105" spans="1:10" ht="20.100000000000001" customHeight="1" x14ac:dyDescent="0.15">
      <c r="A105" s="35">
        <f t="shared" si="14"/>
        <v>202300000</v>
      </c>
      <c r="B105" s="36" t="str">
        <f t="shared" si="9"/>
        <v/>
      </c>
      <c r="C105" s="36" t="str">
        <f t="shared" si="10"/>
        <v/>
      </c>
      <c r="D105" s="29" t="str">
        <f t="shared" si="11"/>
        <v/>
      </c>
      <c r="E105" s="37" t="str">
        <f t="shared" si="12"/>
        <v/>
      </c>
      <c r="F105" s="38" t="str">
        <f t="shared" si="13"/>
        <v/>
      </c>
      <c r="G105" s="39"/>
      <c r="H105" s="40"/>
      <c r="I105" s="12" t="str">
        <f t="shared" si="8"/>
        <v/>
      </c>
      <c r="J105" s="41"/>
    </row>
    <row r="106" spans="1:10" ht="20.100000000000001" customHeight="1" x14ac:dyDescent="0.15">
      <c r="A106" s="35">
        <f t="shared" si="14"/>
        <v>202300000</v>
      </c>
      <c r="B106" s="36" t="str">
        <f t="shared" si="9"/>
        <v/>
      </c>
      <c r="C106" s="36" t="str">
        <f t="shared" si="10"/>
        <v/>
      </c>
      <c r="D106" s="29" t="str">
        <f t="shared" si="11"/>
        <v/>
      </c>
      <c r="E106" s="37" t="str">
        <f t="shared" si="12"/>
        <v/>
      </c>
      <c r="F106" s="38" t="str">
        <f t="shared" si="13"/>
        <v/>
      </c>
      <c r="G106" s="39"/>
      <c r="H106" s="40"/>
      <c r="I106" s="12" t="str">
        <f t="shared" si="8"/>
        <v/>
      </c>
      <c r="J106" s="41"/>
    </row>
    <row r="107" spans="1:10" ht="20.100000000000001" customHeight="1" x14ac:dyDescent="0.15">
      <c r="A107" s="35">
        <f t="shared" si="14"/>
        <v>202300000</v>
      </c>
      <c r="B107" s="36" t="str">
        <f t="shared" si="9"/>
        <v/>
      </c>
      <c r="C107" s="36" t="str">
        <f t="shared" si="10"/>
        <v/>
      </c>
      <c r="D107" s="29" t="str">
        <f t="shared" si="11"/>
        <v/>
      </c>
      <c r="E107" s="37" t="str">
        <f t="shared" si="12"/>
        <v/>
      </c>
      <c r="F107" s="38" t="str">
        <f t="shared" si="13"/>
        <v/>
      </c>
      <c r="G107" s="39"/>
      <c r="H107" s="40"/>
      <c r="I107" s="12" t="str">
        <f t="shared" si="8"/>
        <v/>
      </c>
      <c r="J107" s="41"/>
    </row>
    <row r="108" spans="1:10" ht="20.100000000000001" customHeight="1" x14ac:dyDescent="0.15">
      <c r="A108" s="35">
        <f t="shared" si="14"/>
        <v>202300000</v>
      </c>
      <c r="B108" s="36" t="str">
        <f t="shared" si="9"/>
        <v/>
      </c>
      <c r="C108" s="36" t="str">
        <f t="shared" si="10"/>
        <v/>
      </c>
      <c r="D108" s="29" t="str">
        <f t="shared" si="11"/>
        <v/>
      </c>
      <c r="E108" s="37" t="str">
        <f t="shared" si="12"/>
        <v/>
      </c>
      <c r="F108" s="38" t="str">
        <f t="shared" si="13"/>
        <v/>
      </c>
      <c r="G108" s="39"/>
      <c r="H108" s="40"/>
      <c r="I108" s="12" t="str">
        <f t="shared" si="8"/>
        <v/>
      </c>
      <c r="J108" s="41"/>
    </row>
    <row r="109" spans="1:10" ht="20.100000000000001" customHeight="1" x14ac:dyDescent="0.15">
      <c r="A109" s="35">
        <f t="shared" si="14"/>
        <v>202300000</v>
      </c>
      <c r="B109" s="36" t="str">
        <f t="shared" si="9"/>
        <v/>
      </c>
      <c r="C109" s="36" t="str">
        <f t="shared" si="10"/>
        <v/>
      </c>
      <c r="D109" s="29" t="str">
        <f t="shared" si="11"/>
        <v/>
      </c>
      <c r="E109" s="37" t="str">
        <f t="shared" si="12"/>
        <v/>
      </c>
      <c r="F109" s="38" t="str">
        <f t="shared" si="13"/>
        <v/>
      </c>
      <c r="G109" s="39"/>
      <c r="H109" s="40"/>
      <c r="I109" s="12" t="str">
        <f t="shared" si="8"/>
        <v/>
      </c>
      <c r="J109" s="41"/>
    </row>
    <row r="110" spans="1:10" ht="20.100000000000001" customHeight="1" x14ac:dyDescent="0.15">
      <c r="A110" s="35">
        <f t="shared" si="14"/>
        <v>202300000</v>
      </c>
      <c r="B110" s="36" t="str">
        <f t="shared" si="9"/>
        <v/>
      </c>
      <c r="C110" s="36" t="str">
        <f t="shared" si="10"/>
        <v/>
      </c>
      <c r="D110" s="29" t="str">
        <f t="shared" si="11"/>
        <v/>
      </c>
      <c r="E110" s="37" t="str">
        <f t="shared" si="12"/>
        <v/>
      </c>
      <c r="F110" s="38" t="str">
        <f t="shared" si="13"/>
        <v/>
      </c>
      <c r="G110" s="39"/>
      <c r="H110" s="40"/>
      <c r="I110" s="12" t="str">
        <f t="shared" si="8"/>
        <v/>
      </c>
      <c r="J110" s="41"/>
    </row>
    <row r="111" spans="1:10" ht="20.100000000000001" customHeight="1" x14ac:dyDescent="0.15">
      <c r="A111" s="35">
        <f t="shared" si="14"/>
        <v>202300000</v>
      </c>
      <c r="B111" s="36" t="str">
        <f t="shared" si="9"/>
        <v/>
      </c>
      <c r="C111" s="36" t="str">
        <f t="shared" si="10"/>
        <v/>
      </c>
      <c r="D111" s="29" t="str">
        <f t="shared" si="11"/>
        <v/>
      </c>
      <c r="E111" s="37" t="str">
        <f t="shared" si="12"/>
        <v/>
      </c>
      <c r="F111" s="38" t="str">
        <f t="shared" si="13"/>
        <v/>
      </c>
      <c r="G111" s="39"/>
      <c r="H111" s="40"/>
      <c r="I111" s="12" t="str">
        <f t="shared" si="8"/>
        <v/>
      </c>
      <c r="J111" s="41"/>
    </row>
    <row r="112" spans="1:10" ht="20.100000000000001" customHeight="1" x14ac:dyDescent="0.15">
      <c r="A112" s="35">
        <f t="shared" si="14"/>
        <v>202300000</v>
      </c>
      <c r="B112" s="36" t="str">
        <f t="shared" si="9"/>
        <v/>
      </c>
      <c r="C112" s="36" t="str">
        <f t="shared" si="10"/>
        <v/>
      </c>
      <c r="D112" s="29" t="str">
        <f t="shared" si="11"/>
        <v/>
      </c>
      <c r="E112" s="37" t="str">
        <f t="shared" si="12"/>
        <v/>
      </c>
      <c r="F112" s="38" t="str">
        <f t="shared" si="13"/>
        <v/>
      </c>
      <c r="G112" s="39"/>
      <c r="H112" s="40"/>
      <c r="I112" s="12" t="str">
        <f t="shared" si="8"/>
        <v/>
      </c>
      <c r="J112" s="41"/>
    </row>
    <row r="113" spans="1:10" ht="20.100000000000001" customHeight="1" x14ac:dyDescent="0.15">
      <c r="A113" s="35">
        <f t="shared" si="14"/>
        <v>202300000</v>
      </c>
      <c r="B113" s="36" t="str">
        <f t="shared" si="9"/>
        <v/>
      </c>
      <c r="C113" s="36" t="str">
        <f t="shared" si="10"/>
        <v/>
      </c>
      <c r="D113" s="29" t="str">
        <f t="shared" si="11"/>
        <v/>
      </c>
      <c r="E113" s="37" t="str">
        <f t="shared" si="12"/>
        <v/>
      </c>
      <c r="F113" s="38" t="str">
        <f t="shared" si="13"/>
        <v/>
      </c>
      <c r="G113" s="39"/>
      <c r="H113" s="40"/>
      <c r="I113" s="12" t="str">
        <f t="shared" si="8"/>
        <v/>
      </c>
      <c r="J113" s="41"/>
    </row>
    <row r="114" spans="1:10" ht="20.100000000000001" customHeight="1" x14ac:dyDescent="0.15">
      <c r="A114" s="35">
        <f t="shared" si="14"/>
        <v>202300000</v>
      </c>
      <c r="B114" s="36" t="str">
        <f t="shared" si="9"/>
        <v/>
      </c>
      <c r="C114" s="36" t="str">
        <f t="shared" si="10"/>
        <v/>
      </c>
      <c r="D114" s="29" t="str">
        <f t="shared" si="11"/>
        <v/>
      </c>
      <c r="E114" s="37" t="str">
        <f t="shared" si="12"/>
        <v/>
      </c>
      <c r="F114" s="38" t="str">
        <f t="shared" si="13"/>
        <v/>
      </c>
      <c r="G114" s="39"/>
      <c r="H114" s="40"/>
      <c r="I114" s="12" t="str">
        <f t="shared" si="8"/>
        <v/>
      </c>
      <c r="J114" s="41"/>
    </row>
    <row r="115" spans="1:10" ht="20.100000000000001" customHeight="1" x14ac:dyDescent="0.15">
      <c r="A115" s="35">
        <f t="shared" si="14"/>
        <v>202300000</v>
      </c>
      <c r="B115" s="36" t="str">
        <f t="shared" si="9"/>
        <v/>
      </c>
      <c r="C115" s="36" t="str">
        <f t="shared" si="10"/>
        <v/>
      </c>
      <c r="D115" s="29" t="str">
        <f t="shared" si="11"/>
        <v/>
      </c>
      <c r="E115" s="37" t="str">
        <f t="shared" si="12"/>
        <v/>
      </c>
      <c r="F115" s="38" t="str">
        <f t="shared" si="13"/>
        <v/>
      </c>
      <c r="G115" s="39"/>
      <c r="H115" s="40"/>
      <c r="I115" s="12" t="str">
        <f t="shared" si="8"/>
        <v/>
      </c>
      <c r="J115" s="41"/>
    </row>
    <row r="116" spans="1:10" ht="20.100000000000001" customHeight="1" x14ac:dyDescent="0.15">
      <c r="A116" s="35">
        <f t="shared" si="14"/>
        <v>202300000</v>
      </c>
      <c r="B116" s="36" t="str">
        <f t="shared" si="9"/>
        <v/>
      </c>
      <c r="C116" s="36" t="str">
        <f t="shared" si="10"/>
        <v/>
      </c>
      <c r="D116" s="29" t="str">
        <f t="shared" si="11"/>
        <v/>
      </c>
      <c r="E116" s="37" t="str">
        <f t="shared" si="12"/>
        <v/>
      </c>
      <c r="F116" s="38" t="str">
        <f t="shared" si="13"/>
        <v/>
      </c>
      <c r="G116" s="39"/>
      <c r="H116" s="40"/>
      <c r="I116" s="12" t="str">
        <f t="shared" si="8"/>
        <v/>
      </c>
      <c r="J116" s="41"/>
    </row>
    <row r="117" spans="1:10" ht="20.100000000000001" customHeight="1" x14ac:dyDescent="0.15">
      <c r="A117" s="35">
        <f t="shared" si="14"/>
        <v>202300000</v>
      </c>
      <c r="B117" s="36" t="str">
        <f t="shared" si="9"/>
        <v/>
      </c>
      <c r="C117" s="36" t="str">
        <f t="shared" si="10"/>
        <v/>
      </c>
      <c r="D117" s="29" t="str">
        <f t="shared" si="11"/>
        <v/>
      </c>
      <c r="E117" s="37" t="str">
        <f t="shared" si="12"/>
        <v/>
      </c>
      <c r="F117" s="38" t="str">
        <f t="shared" si="13"/>
        <v/>
      </c>
      <c r="G117" s="39"/>
      <c r="H117" s="40"/>
      <c r="I117" s="12" t="str">
        <f t="shared" si="8"/>
        <v/>
      </c>
      <c r="J117" s="41"/>
    </row>
    <row r="118" spans="1:10" ht="20.100000000000001" customHeight="1" x14ac:dyDescent="0.15">
      <c r="A118" s="35">
        <f t="shared" si="14"/>
        <v>202300000</v>
      </c>
      <c r="B118" s="36" t="str">
        <f t="shared" si="9"/>
        <v/>
      </c>
      <c r="C118" s="36" t="str">
        <f t="shared" si="10"/>
        <v/>
      </c>
      <c r="D118" s="29" t="str">
        <f t="shared" si="11"/>
        <v/>
      </c>
      <c r="E118" s="37" t="str">
        <f t="shared" si="12"/>
        <v/>
      </c>
      <c r="F118" s="38" t="str">
        <f t="shared" si="13"/>
        <v/>
      </c>
      <c r="G118" s="39"/>
      <c r="H118" s="40"/>
      <c r="I118" s="12" t="str">
        <f t="shared" si="8"/>
        <v/>
      </c>
      <c r="J118" s="41"/>
    </row>
    <row r="119" spans="1:10" ht="20.100000000000001" customHeight="1" x14ac:dyDescent="0.15">
      <c r="A119" s="35">
        <f t="shared" si="14"/>
        <v>202300000</v>
      </c>
      <c r="B119" s="36" t="str">
        <f t="shared" si="9"/>
        <v/>
      </c>
      <c r="C119" s="36" t="str">
        <f t="shared" si="10"/>
        <v/>
      </c>
      <c r="D119" s="29" t="str">
        <f t="shared" si="11"/>
        <v/>
      </c>
      <c r="E119" s="37" t="str">
        <f t="shared" si="12"/>
        <v/>
      </c>
      <c r="F119" s="38" t="str">
        <f t="shared" si="13"/>
        <v/>
      </c>
      <c r="G119" s="39"/>
      <c r="H119" s="40"/>
      <c r="I119" s="12" t="str">
        <f t="shared" si="8"/>
        <v/>
      </c>
      <c r="J119" s="41"/>
    </row>
    <row r="120" spans="1:10" ht="20.100000000000001" customHeight="1" x14ac:dyDescent="0.15">
      <c r="A120" s="35">
        <f t="shared" si="14"/>
        <v>202300000</v>
      </c>
      <c r="B120" s="36" t="str">
        <f t="shared" si="9"/>
        <v/>
      </c>
      <c r="C120" s="36" t="str">
        <f t="shared" si="10"/>
        <v/>
      </c>
      <c r="D120" s="29" t="str">
        <f t="shared" si="11"/>
        <v/>
      </c>
      <c r="E120" s="37" t="str">
        <f t="shared" si="12"/>
        <v/>
      </c>
      <c r="F120" s="38" t="str">
        <f t="shared" si="13"/>
        <v/>
      </c>
      <c r="G120" s="39"/>
      <c r="H120" s="40"/>
      <c r="I120" s="12" t="str">
        <f t="shared" si="8"/>
        <v/>
      </c>
      <c r="J120" s="41"/>
    </row>
    <row r="121" spans="1:10" ht="20.100000000000001" customHeight="1" x14ac:dyDescent="0.15">
      <c r="A121" s="35">
        <f t="shared" si="14"/>
        <v>202300000</v>
      </c>
      <c r="B121" s="36" t="str">
        <f t="shared" si="9"/>
        <v/>
      </c>
      <c r="C121" s="36" t="str">
        <f t="shared" si="10"/>
        <v/>
      </c>
      <c r="D121" s="29" t="str">
        <f t="shared" si="11"/>
        <v/>
      </c>
      <c r="E121" s="37" t="str">
        <f t="shared" si="12"/>
        <v/>
      </c>
      <c r="F121" s="38" t="str">
        <f t="shared" si="13"/>
        <v/>
      </c>
      <c r="G121" s="39"/>
      <c r="H121" s="40"/>
      <c r="I121" s="12" t="str">
        <f t="shared" si="8"/>
        <v/>
      </c>
      <c r="J121" s="41"/>
    </row>
    <row r="122" spans="1:10" ht="20.100000000000001" customHeight="1" x14ac:dyDescent="0.15">
      <c r="A122" s="35">
        <f t="shared" si="14"/>
        <v>202300000</v>
      </c>
      <c r="B122" s="36" t="str">
        <f t="shared" si="9"/>
        <v/>
      </c>
      <c r="C122" s="36" t="str">
        <f t="shared" si="10"/>
        <v/>
      </c>
      <c r="D122" s="29" t="str">
        <f t="shared" si="11"/>
        <v/>
      </c>
      <c r="E122" s="37" t="str">
        <f t="shared" si="12"/>
        <v/>
      </c>
      <c r="F122" s="38" t="str">
        <f t="shared" si="13"/>
        <v/>
      </c>
      <c r="G122" s="39"/>
      <c r="H122" s="40"/>
      <c r="I122" s="12" t="str">
        <f t="shared" si="8"/>
        <v/>
      </c>
      <c r="J122" s="41"/>
    </row>
    <row r="123" spans="1:10" ht="20.100000000000001" customHeight="1" x14ac:dyDescent="0.15">
      <c r="A123" s="35">
        <f t="shared" si="14"/>
        <v>202300000</v>
      </c>
      <c r="B123" s="36" t="str">
        <f t="shared" si="9"/>
        <v/>
      </c>
      <c r="C123" s="36" t="str">
        <f t="shared" si="10"/>
        <v/>
      </c>
      <c r="D123" s="29" t="str">
        <f t="shared" si="11"/>
        <v/>
      </c>
      <c r="E123" s="37" t="str">
        <f t="shared" si="12"/>
        <v/>
      </c>
      <c r="F123" s="38" t="str">
        <f t="shared" si="13"/>
        <v/>
      </c>
      <c r="G123" s="39"/>
      <c r="H123" s="40"/>
      <c r="I123" s="12" t="str">
        <f t="shared" si="8"/>
        <v/>
      </c>
      <c r="J123" s="41"/>
    </row>
    <row r="124" spans="1:10" ht="20.100000000000001" customHeight="1" x14ac:dyDescent="0.15">
      <c r="A124" s="35">
        <f t="shared" si="14"/>
        <v>202300000</v>
      </c>
      <c r="B124" s="36" t="str">
        <f t="shared" si="9"/>
        <v/>
      </c>
      <c r="C124" s="36" t="str">
        <f t="shared" si="10"/>
        <v/>
      </c>
      <c r="D124" s="29" t="str">
        <f t="shared" si="11"/>
        <v/>
      </c>
      <c r="E124" s="37" t="str">
        <f t="shared" si="12"/>
        <v/>
      </c>
      <c r="F124" s="38" t="str">
        <f t="shared" si="13"/>
        <v/>
      </c>
      <c r="G124" s="39"/>
      <c r="H124" s="40"/>
      <c r="I124" s="12" t="str">
        <f t="shared" si="8"/>
        <v/>
      </c>
      <c r="J124" s="41"/>
    </row>
    <row r="125" spans="1:10" ht="20.100000000000001" customHeight="1" x14ac:dyDescent="0.15">
      <c r="A125" s="35">
        <f t="shared" si="14"/>
        <v>202300000</v>
      </c>
      <c r="B125" s="36" t="str">
        <f t="shared" si="9"/>
        <v/>
      </c>
      <c r="C125" s="36" t="str">
        <f t="shared" si="10"/>
        <v/>
      </c>
      <c r="D125" s="29" t="str">
        <f t="shared" si="11"/>
        <v/>
      </c>
      <c r="E125" s="37" t="str">
        <f t="shared" si="12"/>
        <v/>
      </c>
      <c r="F125" s="38" t="str">
        <f t="shared" si="13"/>
        <v/>
      </c>
      <c r="G125" s="39"/>
      <c r="H125" s="40"/>
      <c r="I125" s="12" t="str">
        <f t="shared" si="8"/>
        <v/>
      </c>
      <c r="J125" s="41"/>
    </row>
    <row r="126" spans="1:10" ht="20.100000000000001" customHeight="1" x14ac:dyDescent="0.15">
      <c r="A126" s="35">
        <f t="shared" si="14"/>
        <v>202300000</v>
      </c>
      <c r="B126" s="36" t="str">
        <f t="shared" si="9"/>
        <v/>
      </c>
      <c r="C126" s="36" t="str">
        <f t="shared" si="10"/>
        <v/>
      </c>
      <c r="D126" s="29" t="str">
        <f t="shared" si="11"/>
        <v/>
      </c>
      <c r="E126" s="37" t="str">
        <f t="shared" si="12"/>
        <v/>
      </c>
      <c r="F126" s="38" t="str">
        <f t="shared" si="13"/>
        <v/>
      </c>
      <c r="G126" s="39"/>
      <c r="H126" s="40"/>
      <c r="I126" s="12" t="str">
        <f t="shared" si="8"/>
        <v/>
      </c>
      <c r="J126" s="41"/>
    </row>
    <row r="127" spans="1:10" ht="20.100000000000001" customHeight="1" x14ac:dyDescent="0.15">
      <c r="A127" s="35">
        <f t="shared" si="14"/>
        <v>202300000</v>
      </c>
      <c r="B127" s="36" t="str">
        <f t="shared" si="9"/>
        <v/>
      </c>
      <c r="C127" s="36" t="str">
        <f t="shared" si="10"/>
        <v/>
      </c>
      <c r="D127" s="29" t="str">
        <f t="shared" si="11"/>
        <v/>
      </c>
      <c r="E127" s="37" t="str">
        <f t="shared" si="12"/>
        <v/>
      </c>
      <c r="F127" s="38" t="str">
        <f t="shared" si="13"/>
        <v/>
      </c>
      <c r="G127" s="39"/>
      <c r="H127" s="40"/>
      <c r="I127" s="12" t="str">
        <f t="shared" si="8"/>
        <v/>
      </c>
      <c r="J127" s="41"/>
    </row>
    <row r="128" spans="1:10" ht="20.100000000000001" customHeight="1" x14ac:dyDescent="0.15">
      <c r="A128" s="35">
        <f t="shared" si="14"/>
        <v>202300000</v>
      </c>
      <c r="B128" s="36" t="str">
        <f t="shared" si="9"/>
        <v/>
      </c>
      <c r="C128" s="36" t="str">
        <f t="shared" si="10"/>
        <v/>
      </c>
      <c r="D128" s="29" t="str">
        <f t="shared" si="11"/>
        <v/>
      </c>
      <c r="E128" s="37" t="str">
        <f t="shared" si="12"/>
        <v/>
      </c>
      <c r="F128" s="38" t="str">
        <f t="shared" si="13"/>
        <v/>
      </c>
      <c r="G128" s="39"/>
      <c r="H128" s="40"/>
      <c r="I128" s="12" t="str">
        <f t="shared" si="8"/>
        <v/>
      </c>
      <c r="J128" s="41"/>
    </row>
    <row r="129" spans="1:10" ht="20.100000000000001" customHeight="1" x14ac:dyDescent="0.15">
      <c r="A129" s="35">
        <f t="shared" si="14"/>
        <v>202300000</v>
      </c>
      <c r="B129" s="36" t="str">
        <f t="shared" si="9"/>
        <v/>
      </c>
      <c r="C129" s="36" t="str">
        <f t="shared" si="10"/>
        <v/>
      </c>
      <c r="D129" s="29" t="str">
        <f t="shared" si="11"/>
        <v/>
      </c>
      <c r="E129" s="37" t="str">
        <f t="shared" si="12"/>
        <v/>
      </c>
      <c r="F129" s="38" t="str">
        <f t="shared" si="13"/>
        <v/>
      </c>
      <c r="G129" s="39"/>
      <c r="H129" s="40"/>
      <c r="I129" s="12" t="str">
        <f t="shared" si="8"/>
        <v/>
      </c>
      <c r="J129" s="41"/>
    </row>
    <row r="130" spans="1:10" ht="20.100000000000001" customHeight="1" x14ac:dyDescent="0.15">
      <c r="A130" s="35">
        <f t="shared" si="14"/>
        <v>202300000</v>
      </c>
      <c r="B130" s="36" t="str">
        <f t="shared" si="9"/>
        <v/>
      </c>
      <c r="C130" s="36" t="str">
        <f t="shared" si="10"/>
        <v/>
      </c>
      <c r="D130" s="29" t="str">
        <f t="shared" si="11"/>
        <v/>
      </c>
      <c r="E130" s="37" t="str">
        <f t="shared" si="12"/>
        <v/>
      </c>
      <c r="F130" s="38" t="str">
        <f t="shared" si="13"/>
        <v/>
      </c>
      <c r="G130" s="39"/>
      <c r="H130" s="40"/>
      <c r="I130" s="12" t="str">
        <f t="shared" ref="I130:I193" si="15">IF(H130="","",VLOOKUP(H130,種目コード,2,FALSE))</f>
        <v/>
      </c>
      <c r="J130" s="41"/>
    </row>
    <row r="131" spans="1:10" ht="20.100000000000001" customHeight="1" x14ac:dyDescent="0.15">
      <c r="A131" s="35">
        <f t="shared" si="14"/>
        <v>202300000</v>
      </c>
      <c r="B131" s="36" t="str">
        <f t="shared" ref="B131:B194" si="16">IF(G131="","",VLOOKUP(G131,選手,2,FALSE))</f>
        <v/>
      </c>
      <c r="C131" s="36" t="str">
        <f t="shared" ref="C131:C194" si="17">IF(G131="","",ASC(VLOOKUP(G131,選手,3,FALSE)))</f>
        <v/>
      </c>
      <c r="D131" s="29" t="str">
        <f t="shared" ref="D131:D194" si="18">IF(G131="","",VLOOKUP(G131,選手,5,FALSE))</f>
        <v/>
      </c>
      <c r="E131" s="37" t="str">
        <f t="shared" ref="E131:E194" si="19">IF(G131="","",VLOOKUP(G131,選手,6,FALSE))</f>
        <v/>
      </c>
      <c r="F131" s="38" t="str">
        <f t="shared" ref="F131:F194" si="20">IF(E131="","",VLOOKUP(E131,学校番号,2,FALSE))</f>
        <v/>
      </c>
      <c r="G131" s="39"/>
      <c r="H131" s="40"/>
      <c r="I131" s="12" t="str">
        <f t="shared" si="15"/>
        <v/>
      </c>
      <c r="J131" s="41"/>
    </row>
    <row r="132" spans="1:10" ht="20.100000000000001" customHeight="1" x14ac:dyDescent="0.15">
      <c r="A132" s="35">
        <f t="shared" ref="A132:A195" si="21">202300000+G132</f>
        <v>202300000</v>
      </c>
      <c r="B132" s="36" t="str">
        <f t="shared" si="16"/>
        <v/>
      </c>
      <c r="C132" s="36" t="str">
        <f t="shared" si="17"/>
        <v/>
      </c>
      <c r="D132" s="29" t="str">
        <f t="shared" si="18"/>
        <v/>
      </c>
      <c r="E132" s="37" t="str">
        <f t="shared" si="19"/>
        <v/>
      </c>
      <c r="F132" s="38" t="str">
        <f t="shared" si="20"/>
        <v/>
      </c>
      <c r="G132" s="39"/>
      <c r="H132" s="40"/>
      <c r="I132" s="12" t="str">
        <f t="shared" si="15"/>
        <v/>
      </c>
      <c r="J132" s="41"/>
    </row>
    <row r="133" spans="1:10" ht="20.100000000000001" customHeight="1" x14ac:dyDescent="0.15">
      <c r="A133" s="35">
        <f t="shared" si="21"/>
        <v>202300000</v>
      </c>
      <c r="B133" s="36" t="str">
        <f t="shared" si="16"/>
        <v/>
      </c>
      <c r="C133" s="36" t="str">
        <f t="shared" si="17"/>
        <v/>
      </c>
      <c r="D133" s="29" t="str">
        <f t="shared" si="18"/>
        <v/>
      </c>
      <c r="E133" s="37" t="str">
        <f t="shared" si="19"/>
        <v/>
      </c>
      <c r="F133" s="38" t="str">
        <f t="shared" si="20"/>
        <v/>
      </c>
      <c r="G133" s="39"/>
      <c r="H133" s="40"/>
      <c r="I133" s="12" t="str">
        <f t="shared" si="15"/>
        <v/>
      </c>
      <c r="J133" s="41"/>
    </row>
    <row r="134" spans="1:10" ht="20.100000000000001" customHeight="1" x14ac:dyDescent="0.15">
      <c r="A134" s="35">
        <f t="shared" si="21"/>
        <v>202300000</v>
      </c>
      <c r="B134" s="36" t="str">
        <f t="shared" si="16"/>
        <v/>
      </c>
      <c r="C134" s="36" t="str">
        <f t="shared" si="17"/>
        <v/>
      </c>
      <c r="D134" s="29" t="str">
        <f t="shared" si="18"/>
        <v/>
      </c>
      <c r="E134" s="37" t="str">
        <f t="shared" si="19"/>
        <v/>
      </c>
      <c r="F134" s="38" t="str">
        <f t="shared" si="20"/>
        <v/>
      </c>
      <c r="G134" s="39"/>
      <c r="H134" s="40"/>
      <c r="I134" s="12" t="str">
        <f t="shared" si="15"/>
        <v/>
      </c>
      <c r="J134" s="41"/>
    </row>
    <row r="135" spans="1:10" ht="20.100000000000001" customHeight="1" x14ac:dyDescent="0.15">
      <c r="A135" s="35">
        <f t="shared" si="21"/>
        <v>202300000</v>
      </c>
      <c r="B135" s="36" t="str">
        <f t="shared" si="16"/>
        <v/>
      </c>
      <c r="C135" s="36" t="str">
        <f t="shared" si="17"/>
        <v/>
      </c>
      <c r="D135" s="29" t="str">
        <f t="shared" si="18"/>
        <v/>
      </c>
      <c r="E135" s="37" t="str">
        <f t="shared" si="19"/>
        <v/>
      </c>
      <c r="F135" s="38" t="str">
        <f t="shared" si="20"/>
        <v/>
      </c>
      <c r="G135" s="39"/>
      <c r="H135" s="40"/>
      <c r="I135" s="12" t="str">
        <f t="shared" si="15"/>
        <v/>
      </c>
      <c r="J135" s="41"/>
    </row>
    <row r="136" spans="1:10" ht="20.100000000000001" customHeight="1" x14ac:dyDescent="0.15">
      <c r="A136" s="35">
        <f t="shared" si="21"/>
        <v>202300000</v>
      </c>
      <c r="B136" s="36" t="str">
        <f t="shared" si="16"/>
        <v/>
      </c>
      <c r="C136" s="36" t="str">
        <f t="shared" si="17"/>
        <v/>
      </c>
      <c r="D136" s="29" t="str">
        <f t="shared" si="18"/>
        <v/>
      </c>
      <c r="E136" s="37" t="str">
        <f t="shared" si="19"/>
        <v/>
      </c>
      <c r="F136" s="38" t="str">
        <f t="shared" si="20"/>
        <v/>
      </c>
      <c r="G136" s="39"/>
      <c r="H136" s="40"/>
      <c r="I136" s="12" t="str">
        <f t="shared" si="15"/>
        <v/>
      </c>
      <c r="J136" s="41"/>
    </row>
    <row r="137" spans="1:10" ht="20.100000000000001" customHeight="1" x14ac:dyDescent="0.15">
      <c r="A137" s="35">
        <f t="shared" si="21"/>
        <v>202300000</v>
      </c>
      <c r="B137" s="36" t="str">
        <f t="shared" si="16"/>
        <v/>
      </c>
      <c r="C137" s="36" t="str">
        <f t="shared" si="17"/>
        <v/>
      </c>
      <c r="D137" s="29" t="str">
        <f t="shared" si="18"/>
        <v/>
      </c>
      <c r="E137" s="37" t="str">
        <f t="shared" si="19"/>
        <v/>
      </c>
      <c r="F137" s="38" t="str">
        <f t="shared" si="20"/>
        <v/>
      </c>
      <c r="G137" s="39"/>
      <c r="H137" s="40"/>
      <c r="I137" s="12" t="str">
        <f t="shared" si="15"/>
        <v/>
      </c>
      <c r="J137" s="41"/>
    </row>
    <row r="138" spans="1:10" ht="20.100000000000001" customHeight="1" x14ac:dyDescent="0.15">
      <c r="A138" s="35">
        <f t="shared" si="21"/>
        <v>202300000</v>
      </c>
      <c r="B138" s="36" t="str">
        <f t="shared" si="16"/>
        <v/>
      </c>
      <c r="C138" s="36" t="str">
        <f t="shared" si="17"/>
        <v/>
      </c>
      <c r="D138" s="29" t="str">
        <f t="shared" si="18"/>
        <v/>
      </c>
      <c r="E138" s="37" t="str">
        <f t="shared" si="19"/>
        <v/>
      </c>
      <c r="F138" s="38" t="str">
        <f t="shared" si="20"/>
        <v/>
      </c>
      <c r="G138" s="39"/>
      <c r="H138" s="40"/>
      <c r="I138" s="12" t="str">
        <f t="shared" si="15"/>
        <v/>
      </c>
      <c r="J138" s="41"/>
    </row>
    <row r="139" spans="1:10" ht="20.100000000000001" customHeight="1" x14ac:dyDescent="0.15">
      <c r="A139" s="35">
        <f t="shared" si="21"/>
        <v>202300000</v>
      </c>
      <c r="B139" s="36" t="str">
        <f t="shared" si="16"/>
        <v/>
      </c>
      <c r="C139" s="36" t="str">
        <f t="shared" si="17"/>
        <v/>
      </c>
      <c r="D139" s="29" t="str">
        <f t="shared" si="18"/>
        <v/>
      </c>
      <c r="E139" s="37" t="str">
        <f t="shared" si="19"/>
        <v/>
      </c>
      <c r="F139" s="38" t="str">
        <f t="shared" si="20"/>
        <v/>
      </c>
      <c r="G139" s="39"/>
      <c r="H139" s="40"/>
      <c r="I139" s="12" t="str">
        <f t="shared" si="15"/>
        <v/>
      </c>
      <c r="J139" s="41"/>
    </row>
    <row r="140" spans="1:10" ht="20.100000000000001" customHeight="1" x14ac:dyDescent="0.15">
      <c r="A140" s="35">
        <f t="shared" si="21"/>
        <v>202300000</v>
      </c>
      <c r="B140" s="36" t="str">
        <f t="shared" si="16"/>
        <v/>
      </c>
      <c r="C140" s="36" t="str">
        <f t="shared" si="17"/>
        <v/>
      </c>
      <c r="D140" s="29" t="str">
        <f t="shared" si="18"/>
        <v/>
      </c>
      <c r="E140" s="37" t="str">
        <f t="shared" si="19"/>
        <v/>
      </c>
      <c r="F140" s="38" t="str">
        <f t="shared" si="20"/>
        <v/>
      </c>
      <c r="G140" s="39"/>
      <c r="H140" s="40"/>
      <c r="I140" s="12" t="str">
        <f t="shared" si="15"/>
        <v/>
      </c>
      <c r="J140" s="41"/>
    </row>
    <row r="141" spans="1:10" ht="20.100000000000001" customHeight="1" x14ac:dyDescent="0.15">
      <c r="A141" s="35">
        <f t="shared" si="21"/>
        <v>202300000</v>
      </c>
      <c r="B141" s="36" t="str">
        <f t="shared" si="16"/>
        <v/>
      </c>
      <c r="C141" s="36" t="str">
        <f t="shared" si="17"/>
        <v/>
      </c>
      <c r="D141" s="29" t="str">
        <f t="shared" si="18"/>
        <v/>
      </c>
      <c r="E141" s="37" t="str">
        <f t="shared" si="19"/>
        <v/>
      </c>
      <c r="F141" s="38" t="str">
        <f t="shared" si="20"/>
        <v/>
      </c>
      <c r="G141" s="39"/>
      <c r="H141" s="40"/>
      <c r="I141" s="12" t="str">
        <f t="shared" si="15"/>
        <v/>
      </c>
      <c r="J141" s="41"/>
    </row>
    <row r="142" spans="1:10" ht="20.100000000000001" customHeight="1" x14ac:dyDescent="0.15">
      <c r="A142" s="35">
        <f t="shared" si="21"/>
        <v>202300000</v>
      </c>
      <c r="B142" s="36" t="str">
        <f t="shared" si="16"/>
        <v/>
      </c>
      <c r="C142" s="36" t="str">
        <f t="shared" si="17"/>
        <v/>
      </c>
      <c r="D142" s="29" t="str">
        <f t="shared" si="18"/>
        <v/>
      </c>
      <c r="E142" s="37" t="str">
        <f t="shared" si="19"/>
        <v/>
      </c>
      <c r="F142" s="38" t="str">
        <f t="shared" si="20"/>
        <v/>
      </c>
      <c r="G142" s="39"/>
      <c r="H142" s="40"/>
      <c r="I142" s="12" t="str">
        <f t="shared" si="15"/>
        <v/>
      </c>
      <c r="J142" s="41"/>
    </row>
    <row r="143" spans="1:10" ht="20.100000000000001" customHeight="1" x14ac:dyDescent="0.15">
      <c r="A143" s="35">
        <f t="shared" si="21"/>
        <v>202300000</v>
      </c>
      <c r="B143" s="36" t="str">
        <f t="shared" si="16"/>
        <v/>
      </c>
      <c r="C143" s="36" t="str">
        <f t="shared" si="17"/>
        <v/>
      </c>
      <c r="D143" s="29" t="str">
        <f t="shared" si="18"/>
        <v/>
      </c>
      <c r="E143" s="37" t="str">
        <f t="shared" si="19"/>
        <v/>
      </c>
      <c r="F143" s="38" t="str">
        <f t="shared" si="20"/>
        <v/>
      </c>
      <c r="G143" s="39"/>
      <c r="H143" s="40"/>
      <c r="I143" s="12" t="str">
        <f t="shared" si="15"/>
        <v/>
      </c>
      <c r="J143" s="41"/>
    </row>
    <row r="144" spans="1:10" ht="20.100000000000001" customHeight="1" x14ac:dyDescent="0.15">
      <c r="A144" s="35">
        <f t="shared" si="21"/>
        <v>202300000</v>
      </c>
      <c r="B144" s="36" t="str">
        <f t="shared" si="16"/>
        <v/>
      </c>
      <c r="C144" s="36" t="str">
        <f t="shared" si="17"/>
        <v/>
      </c>
      <c r="D144" s="29" t="str">
        <f t="shared" si="18"/>
        <v/>
      </c>
      <c r="E144" s="37" t="str">
        <f t="shared" si="19"/>
        <v/>
      </c>
      <c r="F144" s="38" t="str">
        <f t="shared" si="20"/>
        <v/>
      </c>
      <c r="G144" s="39"/>
      <c r="H144" s="40"/>
      <c r="I144" s="12" t="str">
        <f t="shared" si="15"/>
        <v/>
      </c>
      <c r="J144" s="41"/>
    </row>
    <row r="145" spans="1:10" ht="20.100000000000001" customHeight="1" x14ac:dyDescent="0.15">
      <c r="A145" s="35">
        <f t="shared" si="21"/>
        <v>202300000</v>
      </c>
      <c r="B145" s="36" t="str">
        <f t="shared" si="16"/>
        <v/>
      </c>
      <c r="C145" s="36" t="str">
        <f t="shared" si="17"/>
        <v/>
      </c>
      <c r="D145" s="29" t="str">
        <f t="shared" si="18"/>
        <v/>
      </c>
      <c r="E145" s="37" t="str">
        <f t="shared" si="19"/>
        <v/>
      </c>
      <c r="F145" s="38" t="str">
        <f t="shared" si="20"/>
        <v/>
      </c>
      <c r="G145" s="39"/>
      <c r="H145" s="40"/>
      <c r="I145" s="12" t="str">
        <f t="shared" si="15"/>
        <v/>
      </c>
      <c r="J145" s="41"/>
    </row>
    <row r="146" spans="1:10" ht="20.100000000000001" customHeight="1" x14ac:dyDescent="0.15">
      <c r="A146" s="35">
        <f t="shared" si="21"/>
        <v>202300000</v>
      </c>
      <c r="B146" s="36" t="str">
        <f t="shared" si="16"/>
        <v/>
      </c>
      <c r="C146" s="36" t="str">
        <f t="shared" si="17"/>
        <v/>
      </c>
      <c r="D146" s="29" t="str">
        <f t="shared" si="18"/>
        <v/>
      </c>
      <c r="E146" s="37" t="str">
        <f t="shared" si="19"/>
        <v/>
      </c>
      <c r="F146" s="38" t="str">
        <f t="shared" si="20"/>
        <v/>
      </c>
      <c r="G146" s="39"/>
      <c r="H146" s="40"/>
      <c r="I146" s="12" t="str">
        <f t="shared" si="15"/>
        <v/>
      </c>
      <c r="J146" s="41"/>
    </row>
    <row r="147" spans="1:10" ht="20.100000000000001" customHeight="1" x14ac:dyDescent="0.15">
      <c r="A147" s="35">
        <f t="shared" si="21"/>
        <v>202300000</v>
      </c>
      <c r="B147" s="36" t="str">
        <f t="shared" si="16"/>
        <v/>
      </c>
      <c r="C147" s="36" t="str">
        <f t="shared" si="17"/>
        <v/>
      </c>
      <c r="D147" s="29" t="str">
        <f t="shared" si="18"/>
        <v/>
      </c>
      <c r="E147" s="37" t="str">
        <f t="shared" si="19"/>
        <v/>
      </c>
      <c r="F147" s="38" t="str">
        <f t="shared" si="20"/>
        <v/>
      </c>
      <c r="G147" s="39"/>
      <c r="H147" s="40"/>
      <c r="I147" s="12" t="str">
        <f t="shared" si="15"/>
        <v/>
      </c>
      <c r="J147" s="41"/>
    </row>
    <row r="148" spans="1:10" ht="20.100000000000001" customHeight="1" x14ac:dyDescent="0.15">
      <c r="A148" s="35">
        <f t="shared" si="21"/>
        <v>202300000</v>
      </c>
      <c r="B148" s="36" t="str">
        <f t="shared" si="16"/>
        <v/>
      </c>
      <c r="C148" s="36" t="str">
        <f t="shared" si="17"/>
        <v/>
      </c>
      <c r="D148" s="29" t="str">
        <f t="shared" si="18"/>
        <v/>
      </c>
      <c r="E148" s="37" t="str">
        <f t="shared" si="19"/>
        <v/>
      </c>
      <c r="F148" s="38" t="str">
        <f t="shared" si="20"/>
        <v/>
      </c>
      <c r="G148" s="39"/>
      <c r="H148" s="40"/>
      <c r="I148" s="12" t="str">
        <f t="shared" si="15"/>
        <v/>
      </c>
      <c r="J148" s="41"/>
    </row>
    <row r="149" spans="1:10" ht="20.100000000000001" customHeight="1" x14ac:dyDescent="0.15">
      <c r="A149" s="35">
        <f t="shared" si="21"/>
        <v>202300000</v>
      </c>
      <c r="B149" s="36" t="str">
        <f t="shared" si="16"/>
        <v/>
      </c>
      <c r="C149" s="36" t="str">
        <f t="shared" si="17"/>
        <v/>
      </c>
      <c r="D149" s="29" t="str">
        <f t="shared" si="18"/>
        <v/>
      </c>
      <c r="E149" s="37" t="str">
        <f t="shared" si="19"/>
        <v/>
      </c>
      <c r="F149" s="38" t="str">
        <f t="shared" si="20"/>
        <v/>
      </c>
      <c r="G149" s="39"/>
      <c r="H149" s="40"/>
      <c r="I149" s="12" t="str">
        <f t="shared" si="15"/>
        <v/>
      </c>
      <c r="J149" s="41"/>
    </row>
    <row r="150" spans="1:10" ht="20.100000000000001" customHeight="1" x14ac:dyDescent="0.15">
      <c r="A150" s="35">
        <f t="shared" si="21"/>
        <v>202300000</v>
      </c>
      <c r="B150" s="36" t="str">
        <f t="shared" si="16"/>
        <v/>
      </c>
      <c r="C150" s="36" t="str">
        <f t="shared" si="17"/>
        <v/>
      </c>
      <c r="D150" s="29" t="str">
        <f t="shared" si="18"/>
        <v/>
      </c>
      <c r="E150" s="37" t="str">
        <f t="shared" si="19"/>
        <v/>
      </c>
      <c r="F150" s="38" t="str">
        <f t="shared" si="20"/>
        <v/>
      </c>
      <c r="G150" s="39"/>
      <c r="H150" s="40"/>
      <c r="I150" s="12" t="str">
        <f t="shared" si="15"/>
        <v/>
      </c>
      <c r="J150" s="41"/>
    </row>
    <row r="151" spans="1:10" ht="20.100000000000001" customHeight="1" x14ac:dyDescent="0.15">
      <c r="A151" s="35">
        <f t="shared" si="21"/>
        <v>202300000</v>
      </c>
      <c r="B151" s="36" t="str">
        <f t="shared" si="16"/>
        <v/>
      </c>
      <c r="C151" s="36" t="str">
        <f t="shared" si="17"/>
        <v/>
      </c>
      <c r="D151" s="29" t="str">
        <f t="shared" si="18"/>
        <v/>
      </c>
      <c r="E151" s="37" t="str">
        <f t="shared" si="19"/>
        <v/>
      </c>
      <c r="F151" s="38" t="str">
        <f t="shared" si="20"/>
        <v/>
      </c>
      <c r="G151" s="39"/>
      <c r="H151" s="40"/>
      <c r="I151" s="12" t="str">
        <f t="shared" si="15"/>
        <v/>
      </c>
      <c r="J151" s="41"/>
    </row>
    <row r="152" spans="1:10" ht="20.100000000000001" customHeight="1" x14ac:dyDescent="0.15">
      <c r="A152" s="35">
        <f t="shared" si="21"/>
        <v>202300000</v>
      </c>
      <c r="B152" s="36" t="str">
        <f t="shared" si="16"/>
        <v/>
      </c>
      <c r="C152" s="36" t="str">
        <f t="shared" si="17"/>
        <v/>
      </c>
      <c r="D152" s="29" t="str">
        <f t="shared" si="18"/>
        <v/>
      </c>
      <c r="E152" s="37" t="str">
        <f t="shared" si="19"/>
        <v/>
      </c>
      <c r="F152" s="38" t="str">
        <f t="shared" si="20"/>
        <v/>
      </c>
      <c r="G152" s="39"/>
      <c r="H152" s="40"/>
      <c r="I152" s="12" t="str">
        <f t="shared" si="15"/>
        <v/>
      </c>
      <c r="J152" s="41"/>
    </row>
    <row r="153" spans="1:10" ht="20.100000000000001" customHeight="1" x14ac:dyDescent="0.15">
      <c r="A153" s="35">
        <f t="shared" si="21"/>
        <v>202300000</v>
      </c>
      <c r="B153" s="36" t="str">
        <f t="shared" si="16"/>
        <v/>
      </c>
      <c r="C153" s="36" t="str">
        <f t="shared" si="17"/>
        <v/>
      </c>
      <c r="D153" s="29" t="str">
        <f t="shared" si="18"/>
        <v/>
      </c>
      <c r="E153" s="37" t="str">
        <f t="shared" si="19"/>
        <v/>
      </c>
      <c r="F153" s="38" t="str">
        <f t="shared" si="20"/>
        <v/>
      </c>
      <c r="G153" s="39"/>
      <c r="H153" s="40"/>
      <c r="I153" s="12" t="str">
        <f t="shared" si="15"/>
        <v/>
      </c>
      <c r="J153" s="41"/>
    </row>
    <row r="154" spans="1:10" ht="20.100000000000001" customHeight="1" x14ac:dyDescent="0.15">
      <c r="A154" s="35">
        <f t="shared" si="21"/>
        <v>202300000</v>
      </c>
      <c r="B154" s="36" t="str">
        <f t="shared" si="16"/>
        <v/>
      </c>
      <c r="C154" s="36" t="str">
        <f t="shared" si="17"/>
        <v/>
      </c>
      <c r="D154" s="29" t="str">
        <f t="shared" si="18"/>
        <v/>
      </c>
      <c r="E154" s="37" t="str">
        <f t="shared" si="19"/>
        <v/>
      </c>
      <c r="F154" s="38" t="str">
        <f t="shared" si="20"/>
        <v/>
      </c>
      <c r="G154" s="39"/>
      <c r="H154" s="40"/>
      <c r="I154" s="12" t="str">
        <f t="shared" si="15"/>
        <v/>
      </c>
      <c r="J154" s="41"/>
    </row>
    <row r="155" spans="1:10" ht="20.100000000000001" customHeight="1" x14ac:dyDescent="0.15">
      <c r="A155" s="35">
        <f t="shared" si="21"/>
        <v>202300000</v>
      </c>
      <c r="B155" s="36" t="str">
        <f t="shared" si="16"/>
        <v/>
      </c>
      <c r="C155" s="36" t="str">
        <f t="shared" si="17"/>
        <v/>
      </c>
      <c r="D155" s="29" t="str">
        <f t="shared" si="18"/>
        <v/>
      </c>
      <c r="E155" s="37" t="str">
        <f t="shared" si="19"/>
        <v/>
      </c>
      <c r="F155" s="38" t="str">
        <f t="shared" si="20"/>
        <v/>
      </c>
      <c r="G155" s="39"/>
      <c r="H155" s="40"/>
      <c r="I155" s="12" t="str">
        <f t="shared" si="15"/>
        <v/>
      </c>
      <c r="J155" s="41"/>
    </row>
    <row r="156" spans="1:10" ht="20.100000000000001" customHeight="1" x14ac:dyDescent="0.15">
      <c r="A156" s="35">
        <f t="shared" si="21"/>
        <v>202300000</v>
      </c>
      <c r="B156" s="36" t="str">
        <f t="shared" si="16"/>
        <v/>
      </c>
      <c r="C156" s="36" t="str">
        <f t="shared" si="17"/>
        <v/>
      </c>
      <c r="D156" s="29" t="str">
        <f t="shared" si="18"/>
        <v/>
      </c>
      <c r="E156" s="37" t="str">
        <f t="shared" si="19"/>
        <v/>
      </c>
      <c r="F156" s="38" t="str">
        <f t="shared" si="20"/>
        <v/>
      </c>
      <c r="G156" s="39"/>
      <c r="H156" s="40"/>
      <c r="I156" s="12" t="str">
        <f t="shared" si="15"/>
        <v/>
      </c>
      <c r="J156" s="41"/>
    </row>
    <row r="157" spans="1:10" ht="20.100000000000001" customHeight="1" x14ac:dyDescent="0.15">
      <c r="A157" s="35">
        <f t="shared" si="21"/>
        <v>202300000</v>
      </c>
      <c r="B157" s="36" t="str">
        <f t="shared" si="16"/>
        <v/>
      </c>
      <c r="C157" s="36" t="str">
        <f t="shared" si="17"/>
        <v/>
      </c>
      <c r="D157" s="29" t="str">
        <f t="shared" si="18"/>
        <v/>
      </c>
      <c r="E157" s="37" t="str">
        <f t="shared" si="19"/>
        <v/>
      </c>
      <c r="F157" s="38" t="str">
        <f t="shared" si="20"/>
        <v/>
      </c>
      <c r="G157" s="39"/>
      <c r="H157" s="40"/>
      <c r="I157" s="12" t="str">
        <f t="shared" si="15"/>
        <v/>
      </c>
      <c r="J157" s="41"/>
    </row>
    <row r="158" spans="1:10" ht="20.100000000000001" customHeight="1" x14ac:dyDescent="0.15">
      <c r="A158" s="35">
        <f t="shared" si="21"/>
        <v>202300000</v>
      </c>
      <c r="B158" s="36" t="str">
        <f t="shared" si="16"/>
        <v/>
      </c>
      <c r="C158" s="36" t="str">
        <f t="shared" si="17"/>
        <v/>
      </c>
      <c r="D158" s="29" t="str">
        <f t="shared" si="18"/>
        <v/>
      </c>
      <c r="E158" s="37" t="str">
        <f t="shared" si="19"/>
        <v/>
      </c>
      <c r="F158" s="38" t="str">
        <f t="shared" si="20"/>
        <v/>
      </c>
      <c r="G158" s="39"/>
      <c r="H158" s="40"/>
      <c r="I158" s="12" t="str">
        <f t="shared" si="15"/>
        <v/>
      </c>
      <c r="J158" s="41"/>
    </row>
    <row r="159" spans="1:10" ht="20.100000000000001" customHeight="1" x14ac:dyDescent="0.15">
      <c r="A159" s="35">
        <f t="shared" si="21"/>
        <v>202300000</v>
      </c>
      <c r="B159" s="36" t="str">
        <f t="shared" si="16"/>
        <v/>
      </c>
      <c r="C159" s="36" t="str">
        <f t="shared" si="17"/>
        <v/>
      </c>
      <c r="D159" s="29" t="str">
        <f t="shared" si="18"/>
        <v/>
      </c>
      <c r="E159" s="37" t="str">
        <f t="shared" si="19"/>
        <v/>
      </c>
      <c r="F159" s="38" t="str">
        <f t="shared" si="20"/>
        <v/>
      </c>
      <c r="G159" s="39"/>
      <c r="H159" s="40"/>
      <c r="I159" s="12" t="str">
        <f t="shared" si="15"/>
        <v/>
      </c>
      <c r="J159" s="41"/>
    </row>
    <row r="160" spans="1:10" ht="20.100000000000001" customHeight="1" x14ac:dyDescent="0.15">
      <c r="A160" s="35">
        <f t="shared" si="21"/>
        <v>202300000</v>
      </c>
      <c r="B160" s="36" t="str">
        <f t="shared" si="16"/>
        <v/>
      </c>
      <c r="C160" s="36" t="str">
        <f t="shared" si="17"/>
        <v/>
      </c>
      <c r="D160" s="29" t="str">
        <f t="shared" si="18"/>
        <v/>
      </c>
      <c r="E160" s="37" t="str">
        <f t="shared" si="19"/>
        <v/>
      </c>
      <c r="F160" s="38" t="str">
        <f t="shared" si="20"/>
        <v/>
      </c>
      <c r="G160" s="39"/>
      <c r="H160" s="40"/>
      <c r="I160" s="12" t="str">
        <f t="shared" si="15"/>
        <v/>
      </c>
      <c r="J160" s="41"/>
    </row>
    <row r="161" spans="1:10" ht="20.100000000000001" customHeight="1" x14ac:dyDescent="0.15">
      <c r="A161" s="35">
        <f t="shared" si="21"/>
        <v>202300000</v>
      </c>
      <c r="B161" s="36" t="str">
        <f t="shared" si="16"/>
        <v/>
      </c>
      <c r="C161" s="36" t="str">
        <f t="shared" si="17"/>
        <v/>
      </c>
      <c r="D161" s="29" t="str">
        <f t="shared" si="18"/>
        <v/>
      </c>
      <c r="E161" s="37" t="str">
        <f t="shared" si="19"/>
        <v/>
      </c>
      <c r="F161" s="38" t="str">
        <f t="shared" si="20"/>
        <v/>
      </c>
      <c r="G161" s="39"/>
      <c r="H161" s="40"/>
      <c r="I161" s="12" t="str">
        <f t="shared" si="15"/>
        <v/>
      </c>
      <c r="J161" s="41"/>
    </row>
    <row r="162" spans="1:10" ht="20.100000000000001" customHeight="1" x14ac:dyDescent="0.15">
      <c r="A162" s="35">
        <f t="shared" si="21"/>
        <v>202300000</v>
      </c>
      <c r="B162" s="36" t="str">
        <f t="shared" si="16"/>
        <v/>
      </c>
      <c r="C162" s="36" t="str">
        <f t="shared" si="17"/>
        <v/>
      </c>
      <c r="D162" s="29" t="str">
        <f t="shared" si="18"/>
        <v/>
      </c>
      <c r="E162" s="37" t="str">
        <f t="shared" si="19"/>
        <v/>
      </c>
      <c r="F162" s="38" t="str">
        <f t="shared" si="20"/>
        <v/>
      </c>
      <c r="G162" s="39"/>
      <c r="H162" s="40"/>
      <c r="I162" s="12" t="str">
        <f t="shared" si="15"/>
        <v/>
      </c>
      <c r="J162" s="41"/>
    </row>
    <row r="163" spans="1:10" ht="20.100000000000001" customHeight="1" x14ac:dyDescent="0.15">
      <c r="A163" s="35">
        <f t="shared" si="21"/>
        <v>202300000</v>
      </c>
      <c r="B163" s="36" t="str">
        <f t="shared" si="16"/>
        <v/>
      </c>
      <c r="C163" s="36" t="str">
        <f t="shared" si="17"/>
        <v/>
      </c>
      <c r="D163" s="29" t="str">
        <f t="shared" si="18"/>
        <v/>
      </c>
      <c r="E163" s="37" t="str">
        <f t="shared" si="19"/>
        <v/>
      </c>
      <c r="F163" s="38" t="str">
        <f t="shared" si="20"/>
        <v/>
      </c>
      <c r="G163" s="39"/>
      <c r="H163" s="40"/>
      <c r="I163" s="12" t="str">
        <f t="shared" si="15"/>
        <v/>
      </c>
      <c r="J163" s="41"/>
    </row>
    <row r="164" spans="1:10" ht="20.100000000000001" customHeight="1" x14ac:dyDescent="0.15">
      <c r="A164" s="35">
        <f t="shared" si="21"/>
        <v>202300000</v>
      </c>
      <c r="B164" s="36" t="str">
        <f t="shared" si="16"/>
        <v/>
      </c>
      <c r="C164" s="36" t="str">
        <f t="shared" si="17"/>
        <v/>
      </c>
      <c r="D164" s="29" t="str">
        <f t="shared" si="18"/>
        <v/>
      </c>
      <c r="E164" s="37" t="str">
        <f t="shared" si="19"/>
        <v/>
      </c>
      <c r="F164" s="38" t="str">
        <f t="shared" si="20"/>
        <v/>
      </c>
      <c r="G164" s="39"/>
      <c r="H164" s="40"/>
      <c r="I164" s="12" t="str">
        <f t="shared" si="15"/>
        <v/>
      </c>
      <c r="J164" s="41"/>
    </row>
    <row r="165" spans="1:10" ht="20.100000000000001" customHeight="1" x14ac:dyDescent="0.15">
      <c r="A165" s="35">
        <f t="shared" si="21"/>
        <v>202300000</v>
      </c>
      <c r="B165" s="36" t="str">
        <f t="shared" si="16"/>
        <v/>
      </c>
      <c r="C165" s="36" t="str">
        <f t="shared" si="17"/>
        <v/>
      </c>
      <c r="D165" s="29" t="str">
        <f t="shared" si="18"/>
        <v/>
      </c>
      <c r="E165" s="37" t="str">
        <f t="shared" si="19"/>
        <v/>
      </c>
      <c r="F165" s="38" t="str">
        <f t="shared" si="20"/>
        <v/>
      </c>
      <c r="G165" s="39"/>
      <c r="H165" s="40"/>
      <c r="I165" s="12" t="str">
        <f t="shared" si="15"/>
        <v/>
      </c>
      <c r="J165" s="41"/>
    </row>
    <row r="166" spans="1:10" ht="20.100000000000001" customHeight="1" x14ac:dyDescent="0.15">
      <c r="A166" s="35">
        <f t="shared" si="21"/>
        <v>202300000</v>
      </c>
      <c r="B166" s="36" t="str">
        <f t="shared" si="16"/>
        <v/>
      </c>
      <c r="C166" s="36" t="str">
        <f t="shared" si="17"/>
        <v/>
      </c>
      <c r="D166" s="29" t="str">
        <f t="shared" si="18"/>
        <v/>
      </c>
      <c r="E166" s="37" t="str">
        <f t="shared" si="19"/>
        <v/>
      </c>
      <c r="F166" s="38" t="str">
        <f t="shared" si="20"/>
        <v/>
      </c>
      <c r="G166" s="39"/>
      <c r="H166" s="40"/>
      <c r="I166" s="12" t="str">
        <f t="shared" si="15"/>
        <v/>
      </c>
      <c r="J166" s="41"/>
    </row>
    <row r="167" spans="1:10" ht="20.100000000000001" customHeight="1" x14ac:dyDescent="0.15">
      <c r="A167" s="35">
        <f t="shared" si="21"/>
        <v>202300000</v>
      </c>
      <c r="B167" s="36" t="str">
        <f t="shared" si="16"/>
        <v/>
      </c>
      <c r="C167" s="36" t="str">
        <f t="shared" si="17"/>
        <v/>
      </c>
      <c r="D167" s="29" t="str">
        <f t="shared" si="18"/>
        <v/>
      </c>
      <c r="E167" s="37" t="str">
        <f t="shared" si="19"/>
        <v/>
      </c>
      <c r="F167" s="38" t="str">
        <f t="shared" si="20"/>
        <v/>
      </c>
      <c r="G167" s="39"/>
      <c r="H167" s="40"/>
      <c r="I167" s="12" t="str">
        <f t="shared" si="15"/>
        <v/>
      </c>
      <c r="J167" s="41"/>
    </row>
    <row r="168" spans="1:10" ht="20.100000000000001" customHeight="1" x14ac:dyDescent="0.15">
      <c r="A168" s="35">
        <f t="shared" si="21"/>
        <v>202300000</v>
      </c>
      <c r="B168" s="36" t="str">
        <f t="shared" si="16"/>
        <v/>
      </c>
      <c r="C168" s="36" t="str">
        <f t="shared" si="17"/>
        <v/>
      </c>
      <c r="D168" s="29" t="str">
        <f t="shared" si="18"/>
        <v/>
      </c>
      <c r="E168" s="37" t="str">
        <f t="shared" si="19"/>
        <v/>
      </c>
      <c r="F168" s="38" t="str">
        <f t="shared" si="20"/>
        <v/>
      </c>
      <c r="G168" s="39"/>
      <c r="H168" s="40"/>
      <c r="I168" s="12" t="str">
        <f t="shared" si="15"/>
        <v/>
      </c>
      <c r="J168" s="41"/>
    </row>
    <row r="169" spans="1:10" ht="20.100000000000001" customHeight="1" x14ac:dyDescent="0.15">
      <c r="A169" s="35">
        <f t="shared" si="21"/>
        <v>202300000</v>
      </c>
      <c r="B169" s="36" t="str">
        <f t="shared" si="16"/>
        <v/>
      </c>
      <c r="C169" s="36" t="str">
        <f t="shared" si="17"/>
        <v/>
      </c>
      <c r="D169" s="29" t="str">
        <f t="shared" si="18"/>
        <v/>
      </c>
      <c r="E169" s="37" t="str">
        <f t="shared" si="19"/>
        <v/>
      </c>
      <c r="F169" s="38" t="str">
        <f t="shared" si="20"/>
        <v/>
      </c>
      <c r="G169" s="39"/>
      <c r="H169" s="40"/>
      <c r="I169" s="12" t="str">
        <f t="shared" si="15"/>
        <v/>
      </c>
      <c r="J169" s="41"/>
    </row>
    <row r="170" spans="1:10" ht="20.100000000000001" customHeight="1" x14ac:dyDescent="0.15">
      <c r="A170" s="35">
        <f t="shared" si="21"/>
        <v>202300000</v>
      </c>
      <c r="B170" s="36" t="str">
        <f t="shared" si="16"/>
        <v/>
      </c>
      <c r="C170" s="36" t="str">
        <f t="shared" si="17"/>
        <v/>
      </c>
      <c r="D170" s="29" t="str">
        <f t="shared" si="18"/>
        <v/>
      </c>
      <c r="E170" s="37" t="str">
        <f t="shared" si="19"/>
        <v/>
      </c>
      <c r="F170" s="38" t="str">
        <f t="shared" si="20"/>
        <v/>
      </c>
      <c r="G170" s="39"/>
      <c r="H170" s="40"/>
      <c r="I170" s="12" t="str">
        <f t="shared" si="15"/>
        <v/>
      </c>
      <c r="J170" s="41"/>
    </row>
    <row r="171" spans="1:10" ht="20.100000000000001" customHeight="1" x14ac:dyDescent="0.15">
      <c r="A171" s="35">
        <f t="shared" si="21"/>
        <v>202300000</v>
      </c>
      <c r="B171" s="36" t="str">
        <f t="shared" si="16"/>
        <v/>
      </c>
      <c r="C171" s="36" t="str">
        <f t="shared" si="17"/>
        <v/>
      </c>
      <c r="D171" s="29" t="str">
        <f t="shared" si="18"/>
        <v/>
      </c>
      <c r="E171" s="37" t="str">
        <f t="shared" si="19"/>
        <v/>
      </c>
      <c r="F171" s="38" t="str">
        <f t="shared" si="20"/>
        <v/>
      </c>
      <c r="G171" s="39"/>
      <c r="H171" s="40"/>
      <c r="I171" s="12" t="str">
        <f t="shared" si="15"/>
        <v/>
      </c>
      <c r="J171" s="41"/>
    </row>
    <row r="172" spans="1:10" ht="20.100000000000001" customHeight="1" x14ac:dyDescent="0.15">
      <c r="A172" s="35">
        <f t="shared" si="21"/>
        <v>202300000</v>
      </c>
      <c r="B172" s="36" t="str">
        <f t="shared" si="16"/>
        <v/>
      </c>
      <c r="C172" s="36" t="str">
        <f t="shared" si="17"/>
        <v/>
      </c>
      <c r="D172" s="29" t="str">
        <f t="shared" si="18"/>
        <v/>
      </c>
      <c r="E172" s="37" t="str">
        <f t="shared" si="19"/>
        <v/>
      </c>
      <c r="F172" s="38" t="str">
        <f t="shared" si="20"/>
        <v/>
      </c>
      <c r="G172" s="39"/>
      <c r="H172" s="40"/>
      <c r="I172" s="12" t="str">
        <f t="shared" si="15"/>
        <v/>
      </c>
      <c r="J172" s="41"/>
    </row>
    <row r="173" spans="1:10" ht="20.100000000000001" customHeight="1" x14ac:dyDescent="0.15">
      <c r="A173" s="35">
        <f t="shared" si="21"/>
        <v>202300000</v>
      </c>
      <c r="B173" s="36" t="str">
        <f t="shared" si="16"/>
        <v/>
      </c>
      <c r="C173" s="36" t="str">
        <f t="shared" si="17"/>
        <v/>
      </c>
      <c r="D173" s="29" t="str">
        <f t="shared" si="18"/>
        <v/>
      </c>
      <c r="E173" s="37" t="str">
        <f t="shared" si="19"/>
        <v/>
      </c>
      <c r="F173" s="38" t="str">
        <f t="shared" si="20"/>
        <v/>
      </c>
      <c r="G173" s="39"/>
      <c r="H173" s="40"/>
      <c r="I173" s="12" t="str">
        <f t="shared" si="15"/>
        <v/>
      </c>
      <c r="J173" s="41"/>
    </row>
    <row r="174" spans="1:10" ht="20.100000000000001" customHeight="1" x14ac:dyDescent="0.15">
      <c r="A174" s="35">
        <f t="shared" si="21"/>
        <v>202300000</v>
      </c>
      <c r="B174" s="36" t="str">
        <f t="shared" si="16"/>
        <v/>
      </c>
      <c r="C174" s="36" t="str">
        <f t="shared" si="17"/>
        <v/>
      </c>
      <c r="D174" s="29" t="str">
        <f t="shared" si="18"/>
        <v/>
      </c>
      <c r="E174" s="37" t="str">
        <f t="shared" si="19"/>
        <v/>
      </c>
      <c r="F174" s="38" t="str">
        <f t="shared" si="20"/>
        <v/>
      </c>
      <c r="G174" s="39"/>
      <c r="H174" s="40"/>
      <c r="I174" s="12" t="str">
        <f t="shared" si="15"/>
        <v/>
      </c>
      <c r="J174" s="41"/>
    </row>
    <row r="175" spans="1:10" ht="20.100000000000001" customHeight="1" x14ac:dyDescent="0.15">
      <c r="A175" s="35">
        <f t="shared" si="21"/>
        <v>202300000</v>
      </c>
      <c r="B175" s="36" t="str">
        <f t="shared" si="16"/>
        <v/>
      </c>
      <c r="C175" s="36" t="str">
        <f t="shared" si="17"/>
        <v/>
      </c>
      <c r="D175" s="29" t="str">
        <f t="shared" si="18"/>
        <v/>
      </c>
      <c r="E175" s="37" t="str">
        <f t="shared" si="19"/>
        <v/>
      </c>
      <c r="F175" s="38" t="str">
        <f t="shared" si="20"/>
        <v/>
      </c>
      <c r="G175" s="39"/>
      <c r="H175" s="40"/>
      <c r="I175" s="12" t="str">
        <f t="shared" si="15"/>
        <v/>
      </c>
      <c r="J175" s="41"/>
    </row>
    <row r="176" spans="1:10" ht="20.100000000000001" customHeight="1" x14ac:dyDescent="0.15">
      <c r="A176" s="35">
        <f t="shared" si="21"/>
        <v>202300000</v>
      </c>
      <c r="B176" s="36" t="str">
        <f t="shared" si="16"/>
        <v/>
      </c>
      <c r="C176" s="36" t="str">
        <f t="shared" si="17"/>
        <v/>
      </c>
      <c r="D176" s="29" t="str">
        <f t="shared" si="18"/>
        <v/>
      </c>
      <c r="E176" s="37" t="str">
        <f t="shared" si="19"/>
        <v/>
      </c>
      <c r="F176" s="38" t="str">
        <f t="shared" si="20"/>
        <v/>
      </c>
      <c r="G176" s="39"/>
      <c r="H176" s="40"/>
      <c r="I176" s="12" t="str">
        <f t="shared" si="15"/>
        <v/>
      </c>
      <c r="J176" s="41"/>
    </row>
    <row r="177" spans="1:10" ht="20.100000000000001" customHeight="1" x14ac:dyDescent="0.15">
      <c r="A177" s="35">
        <f t="shared" si="21"/>
        <v>202300000</v>
      </c>
      <c r="B177" s="36" t="str">
        <f t="shared" si="16"/>
        <v/>
      </c>
      <c r="C177" s="36" t="str">
        <f t="shared" si="17"/>
        <v/>
      </c>
      <c r="D177" s="29" t="str">
        <f t="shared" si="18"/>
        <v/>
      </c>
      <c r="E177" s="37" t="str">
        <f t="shared" si="19"/>
        <v/>
      </c>
      <c r="F177" s="38" t="str">
        <f t="shared" si="20"/>
        <v/>
      </c>
      <c r="G177" s="39"/>
      <c r="H177" s="40"/>
      <c r="I177" s="12" t="str">
        <f t="shared" si="15"/>
        <v/>
      </c>
      <c r="J177" s="41"/>
    </row>
    <row r="178" spans="1:10" ht="20.100000000000001" customHeight="1" x14ac:dyDescent="0.15">
      <c r="A178" s="35">
        <f t="shared" si="21"/>
        <v>202300000</v>
      </c>
      <c r="B178" s="36" t="str">
        <f t="shared" si="16"/>
        <v/>
      </c>
      <c r="C178" s="36" t="str">
        <f t="shared" si="17"/>
        <v/>
      </c>
      <c r="D178" s="29" t="str">
        <f t="shared" si="18"/>
        <v/>
      </c>
      <c r="E178" s="37" t="str">
        <f t="shared" si="19"/>
        <v/>
      </c>
      <c r="F178" s="38" t="str">
        <f t="shared" si="20"/>
        <v/>
      </c>
      <c r="G178" s="39"/>
      <c r="H178" s="40"/>
      <c r="I178" s="12" t="str">
        <f t="shared" si="15"/>
        <v/>
      </c>
      <c r="J178" s="41"/>
    </row>
    <row r="179" spans="1:10" ht="20.100000000000001" customHeight="1" x14ac:dyDescent="0.15">
      <c r="A179" s="35">
        <f t="shared" si="21"/>
        <v>202300000</v>
      </c>
      <c r="B179" s="36" t="str">
        <f t="shared" si="16"/>
        <v/>
      </c>
      <c r="C179" s="36" t="str">
        <f t="shared" si="17"/>
        <v/>
      </c>
      <c r="D179" s="29" t="str">
        <f t="shared" si="18"/>
        <v/>
      </c>
      <c r="E179" s="37" t="str">
        <f t="shared" si="19"/>
        <v/>
      </c>
      <c r="F179" s="38" t="str">
        <f t="shared" si="20"/>
        <v/>
      </c>
      <c r="G179" s="39"/>
      <c r="H179" s="40"/>
      <c r="I179" s="12" t="str">
        <f t="shared" si="15"/>
        <v/>
      </c>
      <c r="J179" s="41"/>
    </row>
    <row r="180" spans="1:10" ht="20.100000000000001" customHeight="1" x14ac:dyDescent="0.15">
      <c r="A180" s="35">
        <f t="shared" si="21"/>
        <v>202300000</v>
      </c>
      <c r="B180" s="36" t="str">
        <f t="shared" si="16"/>
        <v/>
      </c>
      <c r="C180" s="36" t="str">
        <f t="shared" si="17"/>
        <v/>
      </c>
      <c r="D180" s="29" t="str">
        <f t="shared" si="18"/>
        <v/>
      </c>
      <c r="E180" s="37" t="str">
        <f t="shared" si="19"/>
        <v/>
      </c>
      <c r="F180" s="38" t="str">
        <f t="shared" si="20"/>
        <v/>
      </c>
      <c r="G180" s="39"/>
      <c r="H180" s="40"/>
      <c r="I180" s="12" t="str">
        <f t="shared" si="15"/>
        <v/>
      </c>
      <c r="J180" s="41"/>
    </row>
    <row r="181" spans="1:10" ht="20.100000000000001" customHeight="1" x14ac:dyDescent="0.15">
      <c r="A181" s="35">
        <f t="shared" si="21"/>
        <v>202300000</v>
      </c>
      <c r="B181" s="36" t="str">
        <f t="shared" si="16"/>
        <v/>
      </c>
      <c r="C181" s="36" t="str">
        <f t="shared" si="17"/>
        <v/>
      </c>
      <c r="D181" s="29" t="str">
        <f t="shared" si="18"/>
        <v/>
      </c>
      <c r="E181" s="37" t="str">
        <f t="shared" si="19"/>
        <v/>
      </c>
      <c r="F181" s="38" t="str">
        <f t="shared" si="20"/>
        <v/>
      </c>
      <c r="G181" s="39"/>
      <c r="H181" s="40"/>
      <c r="I181" s="12" t="str">
        <f t="shared" si="15"/>
        <v/>
      </c>
      <c r="J181" s="41"/>
    </row>
    <row r="182" spans="1:10" ht="20.100000000000001" customHeight="1" x14ac:dyDescent="0.15">
      <c r="A182" s="35">
        <f t="shared" si="21"/>
        <v>202300000</v>
      </c>
      <c r="B182" s="36" t="str">
        <f t="shared" si="16"/>
        <v/>
      </c>
      <c r="C182" s="36" t="str">
        <f t="shared" si="17"/>
        <v/>
      </c>
      <c r="D182" s="29" t="str">
        <f t="shared" si="18"/>
        <v/>
      </c>
      <c r="E182" s="37" t="str">
        <f t="shared" si="19"/>
        <v/>
      </c>
      <c r="F182" s="38" t="str">
        <f t="shared" si="20"/>
        <v/>
      </c>
      <c r="G182" s="39"/>
      <c r="H182" s="40"/>
      <c r="I182" s="12" t="str">
        <f t="shared" si="15"/>
        <v/>
      </c>
      <c r="J182" s="41"/>
    </row>
    <row r="183" spans="1:10" ht="20.100000000000001" customHeight="1" x14ac:dyDescent="0.15">
      <c r="A183" s="35">
        <f t="shared" si="21"/>
        <v>202300000</v>
      </c>
      <c r="B183" s="36" t="str">
        <f t="shared" si="16"/>
        <v/>
      </c>
      <c r="C183" s="36" t="str">
        <f t="shared" si="17"/>
        <v/>
      </c>
      <c r="D183" s="29" t="str">
        <f t="shared" si="18"/>
        <v/>
      </c>
      <c r="E183" s="37" t="str">
        <f t="shared" si="19"/>
        <v/>
      </c>
      <c r="F183" s="38" t="str">
        <f t="shared" si="20"/>
        <v/>
      </c>
      <c r="G183" s="39"/>
      <c r="H183" s="40"/>
      <c r="I183" s="12" t="str">
        <f t="shared" si="15"/>
        <v/>
      </c>
      <c r="J183" s="41"/>
    </row>
    <row r="184" spans="1:10" ht="20.100000000000001" customHeight="1" x14ac:dyDescent="0.15">
      <c r="A184" s="35">
        <f t="shared" si="21"/>
        <v>202300000</v>
      </c>
      <c r="B184" s="36" t="str">
        <f t="shared" si="16"/>
        <v/>
      </c>
      <c r="C184" s="36" t="str">
        <f t="shared" si="17"/>
        <v/>
      </c>
      <c r="D184" s="29" t="str">
        <f t="shared" si="18"/>
        <v/>
      </c>
      <c r="E184" s="37" t="str">
        <f t="shared" si="19"/>
        <v/>
      </c>
      <c r="F184" s="38" t="str">
        <f t="shared" si="20"/>
        <v/>
      </c>
      <c r="G184" s="39"/>
      <c r="H184" s="40"/>
      <c r="I184" s="12" t="str">
        <f t="shared" si="15"/>
        <v/>
      </c>
      <c r="J184" s="41"/>
    </row>
    <row r="185" spans="1:10" ht="20.100000000000001" customHeight="1" x14ac:dyDescent="0.15">
      <c r="A185" s="35">
        <f t="shared" si="21"/>
        <v>202300000</v>
      </c>
      <c r="B185" s="36" t="str">
        <f t="shared" si="16"/>
        <v/>
      </c>
      <c r="C185" s="36" t="str">
        <f t="shared" si="17"/>
        <v/>
      </c>
      <c r="D185" s="29" t="str">
        <f t="shared" si="18"/>
        <v/>
      </c>
      <c r="E185" s="37" t="str">
        <f t="shared" si="19"/>
        <v/>
      </c>
      <c r="F185" s="38" t="str">
        <f t="shared" si="20"/>
        <v/>
      </c>
      <c r="G185" s="39"/>
      <c r="H185" s="40"/>
      <c r="I185" s="12" t="str">
        <f t="shared" si="15"/>
        <v/>
      </c>
      <c r="J185" s="41"/>
    </row>
    <row r="186" spans="1:10" ht="20.100000000000001" customHeight="1" x14ac:dyDescent="0.15">
      <c r="A186" s="35">
        <f t="shared" si="21"/>
        <v>202300000</v>
      </c>
      <c r="B186" s="36" t="str">
        <f t="shared" si="16"/>
        <v/>
      </c>
      <c r="C186" s="36" t="str">
        <f t="shared" si="17"/>
        <v/>
      </c>
      <c r="D186" s="29" t="str">
        <f t="shared" si="18"/>
        <v/>
      </c>
      <c r="E186" s="37" t="str">
        <f t="shared" si="19"/>
        <v/>
      </c>
      <c r="F186" s="38" t="str">
        <f t="shared" si="20"/>
        <v/>
      </c>
      <c r="G186" s="39"/>
      <c r="H186" s="40"/>
      <c r="I186" s="12" t="str">
        <f t="shared" si="15"/>
        <v/>
      </c>
      <c r="J186" s="41"/>
    </row>
    <row r="187" spans="1:10" ht="20.100000000000001" customHeight="1" x14ac:dyDescent="0.15">
      <c r="A187" s="35">
        <f t="shared" si="21"/>
        <v>202300000</v>
      </c>
      <c r="B187" s="36" t="str">
        <f t="shared" si="16"/>
        <v/>
      </c>
      <c r="C187" s="36" t="str">
        <f t="shared" si="17"/>
        <v/>
      </c>
      <c r="D187" s="29" t="str">
        <f t="shared" si="18"/>
        <v/>
      </c>
      <c r="E187" s="37" t="str">
        <f t="shared" si="19"/>
        <v/>
      </c>
      <c r="F187" s="38" t="str">
        <f t="shared" si="20"/>
        <v/>
      </c>
      <c r="G187" s="39"/>
      <c r="H187" s="40"/>
      <c r="I187" s="12" t="str">
        <f t="shared" si="15"/>
        <v/>
      </c>
      <c r="J187" s="41"/>
    </row>
    <row r="188" spans="1:10" ht="20.100000000000001" customHeight="1" x14ac:dyDescent="0.15">
      <c r="A188" s="35">
        <f t="shared" si="21"/>
        <v>202300000</v>
      </c>
      <c r="B188" s="36" t="str">
        <f t="shared" si="16"/>
        <v/>
      </c>
      <c r="C188" s="36" t="str">
        <f t="shared" si="17"/>
        <v/>
      </c>
      <c r="D188" s="29" t="str">
        <f t="shared" si="18"/>
        <v/>
      </c>
      <c r="E188" s="37" t="str">
        <f t="shared" si="19"/>
        <v/>
      </c>
      <c r="F188" s="38" t="str">
        <f t="shared" si="20"/>
        <v/>
      </c>
      <c r="G188" s="39"/>
      <c r="H188" s="40"/>
      <c r="I188" s="12" t="str">
        <f t="shared" si="15"/>
        <v/>
      </c>
      <c r="J188" s="41"/>
    </row>
    <row r="189" spans="1:10" ht="20.100000000000001" customHeight="1" x14ac:dyDescent="0.15">
      <c r="A189" s="35">
        <f t="shared" si="21"/>
        <v>202300000</v>
      </c>
      <c r="B189" s="36" t="str">
        <f t="shared" si="16"/>
        <v/>
      </c>
      <c r="C189" s="36" t="str">
        <f t="shared" si="17"/>
        <v/>
      </c>
      <c r="D189" s="29" t="str">
        <f t="shared" si="18"/>
        <v/>
      </c>
      <c r="E189" s="37" t="str">
        <f t="shared" si="19"/>
        <v/>
      </c>
      <c r="F189" s="38" t="str">
        <f t="shared" si="20"/>
        <v/>
      </c>
      <c r="G189" s="39"/>
      <c r="H189" s="40"/>
      <c r="I189" s="12" t="str">
        <f t="shared" si="15"/>
        <v/>
      </c>
      <c r="J189" s="41"/>
    </row>
    <row r="190" spans="1:10" ht="20.100000000000001" customHeight="1" x14ac:dyDescent="0.15">
      <c r="A190" s="35">
        <f t="shared" si="21"/>
        <v>202300000</v>
      </c>
      <c r="B190" s="36" t="str">
        <f t="shared" si="16"/>
        <v/>
      </c>
      <c r="C190" s="36" t="str">
        <f t="shared" si="17"/>
        <v/>
      </c>
      <c r="D190" s="29" t="str">
        <f t="shared" si="18"/>
        <v/>
      </c>
      <c r="E190" s="37" t="str">
        <f t="shared" si="19"/>
        <v/>
      </c>
      <c r="F190" s="38" t="str">
        <f t="shared" si="20"/>
        <v/>
      </c>
      <c r="G190" s="39"/>
      <c r="H190" s="40"/>
      <c r="I190" s="12" t="str">
        <f t="shared" si="15"/>
        <v/>
      </c>
      <c r="J190" s="41"/>
    </row>
    <row r="191" spans="1:10" ht="20.100000000000001" customHeight="1" x14ac:dyDescent="0.15">
      <c r="A191" s="35">
        <f t="shared" si="21"/>
        <v>202300000</v>
      </c>
      <c r="B191" s="36" t="str">
        <f t="shared" si="16"/>
        <v/>
      </c>
      <c r="C191" s="36" t="str">
        <f t="shared" si="17"/>
        <v/>
      </c>
      <c r="D191" s="29" t="str">
        <f t="shared" si="18"/>
        <v/>
      </c>
      <c r="E191" s="37" t="str">
        <f t="shared" si="19"/>
        <v/>
      </c>
      <c r="F191" s="38" t="str">
        <f t="shared" si="20"/>
        <v/>
      </c>
      <c r="G191" s="39"/>
      <c r="H191" s="40"/>
      <c r="I191" s="12" t="str">
        <f t="shared" si="15"/>
        <v/>
      </c>
      <c r="J191" s="41"/>
    </row>
    <row r="192" spans="1:10" ht="20.100000000000001" customHeight="1" x14ac:dyDescent="0.15">
      <c r="A192" s="35">
        <f t="shared" si="21"/>
        <v>202300000</v>
      </c>
      <c r="B192" s="36" t="str">
        <f t="shared" si="16"/>
        <v/>
      </c>
      <c r="C192" s="36" t="str">
        <f t="shared" si="17"/>
        <v/>
      </c>
      <c r="D192" s="29" t="str">
        <f t="shared" si="18"/>
        <v/>
      </c>
      <c r="E192" s="37" t="str">
        <f t="shared" si="19"/>
        <v/>
      </c>
      <c r="F192" s="38" t="str">
        <f t="shared" si="20"/>
        <v/>
      </c>
      <c r="G192" s="39"/>
      <c r="H192" s="40"/>
      <c r="I192" s="12" t="str">
        <f t="shared" si="15"/>
        <v/>
      </c>
      <c r="J192" s="41"/>
    </row>
    <row r="193" spans="1:10" ht="20.100000000000001" customHeight="1" x14ac:dyDescent="0.15">
      <c r="A193" s="35">
        <f t="shared" si="21"/>
        <v>202300000</v>
      </c>
      <c r="B193" s="36" t="str">
        <f t="shared" si="16"/>
        <v/>
      </c>
      <c r="C193" s="36" t="str">
        <f t="shared" si="17"/>
        <v/>
      </c>
      <c r="D193" s="29" t="str">
        <f t="shared" si="18"/>
        <v/>
      </c>
      <c r="E193" s="37" t="str">
        <f t="shared" si="19"/>
        <v/>
      </c>
      <c r="F193" s="38" t="str">
        <f t="shared" si="20"/>
        <v/>
      </c>
      <c r="G193" s="39"/>
      <c r="H193" s="40"/>
      <c r="I193" s="12" t="str">
        <f t="shared" si="15"/>
        <v/>
      </c>
      <c r="J193" s="41"/>
    </row>
    <row r="194" spans="1:10" ht="20.100000000000001" customHeight="1" x14ac:dyDescent="0.15">
      <c r="A194" s="35">
        <f t="shared" si="21"/>
        <v>202300000</v>
      </c>
      <c r="B194" s="36" t="str">
        <f t="shared" si="16"/>
        <v/>
      </c>
      <c r="C194" s="36" t="str">
        <f t="shared" si="17"/>
        <v/>
      </c>
      <c r="D194" s="29" t="str">
        <f t="shared" si="18"/>
        <v/>
      </c>
      <c r="E194" s="37" t="str">
        <f t="shared" si="19"/>
        <v/>
      </c>
      <c r="F194" s="38" t="str">
        <f t="shared" si="20"/>
        <v/>
      </c>
      <c r="G194" s="39"/>
      <c r="H194" s="40"/>
      <c r="I194" s="12" t="str">
        <f t="shared" ref="I194:I257" si="22">IF(H194="","",VLOOKUP(H194,種目コード,2,FALSE))</f>
        <v/>
      </c>
      <c r="J194" s="41"/>
    </row>
    <row r="195" spans="1:10" ht="20.100000000000001" customHeight="1" x14ac:dyDescent="0.15">
      <c r="A195" s="35">
        <f t="shared" si="21"/>
        <v>202300000</v>
      </c>
      <c r="B195" s="36" t="str">
        <f t="shared" ref="B195:B258" si="23">IF(G195="","",VLOOKUP(G195,選手,2,FALSE))</f>
        <v/>
      </c>
      <c r="C195" s="36" t="str">
        <f t="shared" ref="C195:C258" si="24">IF(G195="","",ASC(VLOOKUP(G195,選手,3,FALSE)))</f>
        <v/>
      </c>
      <c r="D195" s="29" t="str">
        <f t="shared" ref="D195:D258" si="25">IF(G195="","",VLOOKUP(G195,選手,5,FALSE))</f>
        <v/>
      </c>
      <c r="E195" s="37" t="str">
        <f t="shared" ref="E195:E258" si="26">IF(G195="","",VLOOKUP(G195,選手,6,FALSE))</f>
        <v/>
      </c>
      <c r="F195" s="38" t="str">
        <f t="shared" ref="F195:F258" si="27">IF(E195="","",VLOOKUP(E195,学校番号,2,FALSE))</f>
        <v/>
      </c>
      <c r="G195" s="39"/>
      <c r="H195" s="40"/>
      <c r="I195" s="12" t="str">
        <f t="shared" si="22"/>
        <v/>
      </c>
      <c r="J195" s="41"/>
    </row>
    <row r="196" spans="1:10" ht="20.100000000000001" customHeight="1" x14ac:dyDescent="0.15">
      <c r="A196" s="35">
        <f t="shared" ref="A196:A259" si="28">202300000+G196</f>
        <v>202300000</v>
      </c>
      <c r="B196" s="36" t="str">
        <f t="shared" si="23"/>
        <v/>
      </c>
      <c r="C196" s="36" t="str">
        <f t="shared" si="24"/>
        <v/>
      </c>
      <c r="D196" s="29" t="str">
        <f t="shared" si="25"/>
        <v/>
      </c>
      <c r="E196" s="37" t="str">
        <f t="shared" si="26"/>
        <v/>
      </c>
      <c r="F196" s="38" t="str">
        <f t="shared" si="27"/>
        <v/>
      </c>
      <c r="G196" s="39"/>
      <c r="H196" s="40"/>
      <c r="I196" s="12" t="str">
        <f t="shared" si="22"/>
        <v/>
      </c>
      <c r="J196" s="41"/>
    </row>
    <row r="197" spans="1:10" ht="20.100000000000001" customHeight="1" x14ac:dyDescent="0.15">
      <c r="A197" s="35">
        <f t="shared" si="28"/>
        <v>202300000</v>
      </c>
      <c r="B197" s="36" t="str">
        <f t="shared" si="23"/>
        <v/>
      </c>
      <c r="C197" s="36" t="str">
        <f t="shared" si="24"/>
        <v/>
      </c>
      <c r="D197" s="29" t="str">
        <f t="shared" si="25"/>
        <v/>
      </c>
      <c r="E197" s="37" t="str">
        <f t="shared" si="26"/>
        <v/>
      </c>
      <c r="F197" s="38" t="str">
        <f t="shared" si="27"/>
        <v/>
      </c>
      <c r="G197" s="39"/>
      <c r="H197" s="40"/>
      <c r="I197" s="12" t="str">
        <f t="shared" si="22"/>
        <v/>
      </c>
      <c r="J197" s="41"/>
    </row>
    <row r="198" spans="1:10" ht="20.100000000000001" customHeight="1" x14ac:dyDescent="0.15">
      <c r="A198" s="35">
        <f t="shared" si="28"/>
        <v>202300000</v>
      </c>
      <c r="B198" s="36" t="str">
        <f t="shared" si="23"/>
        <v/>
      </c>
      <c r="C198" s="36" t="str">
        <f t="shared" si="24"/>
        <v/>
      </c>
      <c r="D198" s="29" t="str">
        <f t="shared" si="25"/>
        <v/>
      </c>
      <c r="E198" s="37" t="str">
        <f t="shared" si="26"/>
        <v/>
      </c>
      <c r="F198" s="38" t="str">
        <f t="shared" si="27"/>
        <v/>
      </c>
      <c r="G198" s="39"/>
      <c r="H198" s="40"/>
      <c r="I198" s="12" t="str">
        <f t="shared" si="22"/>
        <v/>
      </c>
      <c r="J198" s="41"/>
    </row>
    <row r="199" spans="1:10" ht="20.100000000000001" customHeight="1" x14ac:dyDescent="0.15">
      <c r="A199" s="35">
        <f t="shared" si="28"/>
        <v>202300000</v>
      </c>
      <c r="B199" s="36" t="str">
        <f t="shared" si="23"/>
        <v/>
      </c>
      <c r="C199" s="36" t="str">
        <f t="shared" si="24"/>
        <v/>
      </c>
      <c r="D199" s="29" t="str">
        <f t="shared" si="25"/>
        <v/>
      </c>
      <c r="E199" s="37" t="str">
        <f t="shared" si="26"/>
        <v/>
      </c>
      <c r="F199" s="38" t="str">
        <f t="shared" si="27"/>
        <v/>
      </c>
      <c r="G199" s="39"/>
      <c r="H199" s="40"/>
      <c r="I199" s="12" t="str">
        <f t="shared" si="22"/>
        <v/>
      </c>
      <c r="J199" s="41"/>
    </row>
    <row r="200" spans="1:10" ht="20.100000000000001" customHeight="1" x14ac:dyDescent="0.15">
      <c r="A200" s="35">
        <f t="shared" si="28"/>
        <v>202300000</v>
      </c>
      <c r="B200" s="36" t="str">
        <f t="shared" si="23"/>
        <v/>
      </c>
      <c r="C200" s="36" t="str">
        <f t="shared" si="24"/>
        <v/>
      </c>
      <c r="D200" s="29" t="str">
        <f t="shared" si="25"/>
        <v/>
      </c>
      <c r="E200" s="37" t="str">
        <f t="shared" si="26"/>
        <v/>
      </c>
      <c r="F200" s="38" t="str">
        <f t="shared" si="27"/>
        <v/>
      </c>
      <c r="G200" s="39"/>
      <c r="H200" s="40"/>
      <c r="I200" s="12" t="str">
        <f t="shared" si="22"/>
        <v/>
      </c>
      <c r="J200" s="41"/>
    </row>
    <row r="201" spans="1:10" ht="20.100000000000001" customHeight="1" x14ac:dyDescent="0.15">
      <c r="A201" s="35">
        <f t="shared" si="28"/>
        <v>202300000</v>
      </c>
      <c r="B201" s="36" t="str">
        <f t="shared" si="23"/>
        <v/>
      </c>
      <c r="C201" s="36" t="str">
        <f t="shared" si="24"/>
        <v/>
      </c>
      <c r="D201" s="29" t="str">
        <f t="shared" si="25"/>
        <v/>
      </c>
      <c r="E201" s="37" t="str">
        <f t="shared" si="26"/>
        <v/>
      </c>
      <c r="F201" s="38" t="str">
        <f t="shared" si="27"/>
        <v/>
      </c>
      <c r="G201" s="39"/>
      <c r="H201" s="40"/>
      <c r="I201" s="12" t="str">
        <f t="shared" si="22"/>
        <v/>
      </c>
      <c r="J201" s="41"/>
    </row>
    <row r="202" spans="1:10" ht="20.100000000000001" customHeight="1" x14ac:dyDescent="0.15">
      <c r="A202" s="35">
        <f t="shared" si="28"/>
        <v>202300000</v>
      </c>
      <c r="B202" s="36" t="str">
        <f t="shared" si="23"/>
        <v/>
      </c>
      <c r="C202" s="36" t="str">
        <f t="shared" si="24"/>
        <v/>
      </c>
      <c r="D202" s="29" t="str">
        <f t="shared" si="25"/>
        <v/>
      </c>
      <c r="E202" s="37" t="str">
        <f t="shared" si="26"/>
        <v/>
      </c>
      <c r="F202" s="38" t="str">
        <f t="shared" si="27"/>
        <v/>
      </c>
      <c r="G202" s="39"/>
      <c r="H202" s="40"/>
      <c r="I202" s="12" t="str">
        <f t="shared" si="22"/>
        <v/>
      </c>
      <c r="J202" s="41"/>
    </row>
    <row r="203" spans="1:10" ht="20.100000000000001" customHeight="1" x14ac:dyDescent="0.15">
      <c r="A203" s="35">
        <f t="shared" si="28"/>
        <v>202300000</v>
      </c>
      <c r="B203" s="36" t="str">
        <f t="shared" si="23"/>
        <v/>
      </c>
      <c r="C203" s="36" t="str">
        <f t="shared" si="24"/>
        <v/>
      </c>
      <c r="D203" s="29" t="str">
        <f t="shared" si="25"/>
        <v/>
      </c>
      <c r="E203" s="37" t="str">
        <f t="shared" si="26"/>
        <v/>
      </c>
      <c r="F203" s="38" t="str">
        <f t="shared" si="27"/>
        <v/>
      </c>
      <c r="G203" s="39"/>
      <c r="H203" s="40"/>
      <c r="I203" s="12" t="str">
        <f t="shared" si="22"/>
        <v/>
      </c>
      <c r="J203" s="41"/>
    </row>
    <row r="204" spans="1:10" ht="20.100000000000001" customHeight="1" x14ac:dyDescent="0.15">
      <c r="A204" s="35">
        <f t="shared" si="28"/>
        <v>202300000</v>
      </c>
      <c r="B204" s="36" t="str">
        <f t="shared" si="23"/>
        <v/>
      </c>
      <c r="C204" s="36" t="str">
        <f t="shared" si="24"/>
        <v/>
      </c>
      <c r="D204" s="29" t="str">
        <f t="shared" si="25"/>
        <v/>
      </c>
      <c r="E204" s="37" t="str">
        <f t="shared" si="26"/>
        <v/>
      </c>
      <c r="F204" s="38" t="str">
        <f t="shared" si="27"/>
        <v/>
      </c>
      <c r="G204" s="39"/>
      <c r="H204" s="40"/>
      <c r="I204" s="12" t="str">
        <f t="shared" si="22"/>
        <v/>
      </c>
      <c r="J204" s="41"/>
    </row>
    <row r="205" spans="1:10" ht="20.100000000000001" customHeight="1" x14ac:dyDescent="0.15">
      <c r="A205" s="35">
        <f t="shared" si="28"/>
        <v>202300000</v>
      </c>
      <c r="B205" s="36" t="str">
        <f t="shared" si="23"/>
        <v/>
      </c>
      <c r="C205" s="36" t="str">
        <f t="shared" si="24"/>
        <v/>
      </c>
      <c r="D205" s="29" t="str">
        <f t="shared" si="25"/>
        <v/>
      </c>
      <c r="E205" s="37" t="str">
        <f t="shared" si="26"/>
        <v/>
      </c>
      <c r="F205" s="38" t="str">
        <f t="shared" si="27"/>
        <v/>
      </c>
      <c r="G205" s="39"/>
      <c r="H205" s="40"/>
      <c r="I205" s="12" t="str">
        <f t="shared" si="22"/>
        <v/>
      </c>
      <c r="J205" s="41"/>
    </row>
    <row r="206" spans="1:10" ht="20.100000000000001" customHeight="1" x14ac:dyDescent="0.15">
      <c r="A206" s="35">
        <f t="shared" si="28"/>
        <v>202300000</v>
      </c>
      <c r="B206" s="36" t="str">
        <f t="shared" si="23"/>
        <v/>
      </c>
      <c r="C206" s="36" t="str">
        <f t="shared" si="24"/>
        <v/>
      </c>
      <c r="D206" s="29" t="str">
        <f t="shared" si="25"/>
        <v/>
      </c>
      <c r="E206" s="37" t="str">
        <f t="shared" si="26"/>
        <v/>
      </c>
      <c r="F206" s="38" t="str">
        <f t="shared" si="27"/>
        <v/>
      </c>
      <c r="G206" s="39"/>
      <c r="H206" s="40"/>
      <c r="I206" s="12" t="str">
        <f t="shared" si="22"/>
        <v/>
      </c>
      <c r="J206" s="41"/>
    </row>
    <row r="207" spans="1:10" ht="20.100000000000001" customHeight="1" x14ac:dyDescent="0.15">
      <c r="A207" s="35">
        <f t="shared" si="28"/>
        <v>202300000</v>
      </c>
      <c r="B207" s="36" t="str">
        <f t="shared" si="23"/>
        <v/>
      </c>
      <c r="C207" s="36" t="str">
        <f t="shared" si="24"/>
        <v/>
      </c>
      <c r="D207" s="29" t="str">
        <f t="shared" si="25"/>
        <v/>
      </c>
      <c r="E207" s="37" t="str">
        <f t="shared" si="26"/>
        <v/>
      </c>
      <c r="F207" s="38" t="str">
        <f t="shared" si="27"/>
        <v/>
      </c>
      <c r="G207" s="39"/>
      <c r="H207" s="40"/>
      <c r="I207" s="12" t="str">
        <f t="shared" si="22"/>
        <v/>
      </c>
      <c r="J207" s="41"/>
    </row>
    <row r="208" spans="1:10" ht="20.100000000000001" customHeight="1" x14ac:dyDescent="0.15">
      <c r="A208" s="35">
        <f t="shared" si="28"/>
        <v>202300000</v>
      </c>
      <c r="B208" s="36" t="str">
        <f t="shared" si="23"/>
        <v/>
      </c>
      <c r="C208" s="36" t="str">
        <f t="shared" si="24"/>
        <v/>
      </c>
      <c r="D208" s="29" t="str">
        <f t="shared" si="25"/>
        <v/>
      </c>
      <c r="E208" s="37" t="str">
        <f t="shared" si="26"/>
        <v/>
      </c>
      <c r="F208" s="38" t="str">
        <f t="shared" si="27"/>
        <v/>
      </c>
      <c r="G208" s="39"/>
      <c r="H208" s="40"/>
      <c r="I208" s="12" t="str">
        <f t="shared" si="22"/>
        <v/>
      </c>
      <c r="J208" s="41"/>
    </row>
    <row r="209" spans="1:10" ht="20.100000000000001" customHeight="1" x14ac:dyDescent="0.15">
      <c r="A209" s="35">
        <f t="shared" si="28"/>
        <v>202300000</v>
      </c>
      <c r="B209" s="36" t="str">
        <f t="shared" si="23"/>
        <v/>
      </c>
      <c r="C209" s="36" t="str">
        <f t="shared" si="24"/>
        <v/>
      </c>
      <c r="D209" s="29" t="str">
        <f t="shared" si="25"/>
        <v/>
      </c>
      <c r="E209" s="37" t="str">
        <f t="shared" si="26"/>
        <v/>
      </c>
      <c r="F209" s="38" t="str">
        <f t="shared" si="27"/>
        <v/>
      </c>
      <c r="G209" s="39"/>
      <c r="H209" s="40"/>
      <c r="I209" s="12" t="str">
        <f t="shared" si="22"/>
        <v/>
      </c>
      <c r="J209" s="41"/>
    </row>
    <row r="210" spans="1:10" ht="20.100000000000001" customHeight="1" x14ac:dyDescent="0.15">
      <c r="A210" s="35">
        <f t="shared" si="28"/>
        <v>202300000</v>
      </c>
      <c r="B210" s="36" t="str">
        <f t="shared" si="23"/>
        <v/>
      </c>
      <c r="C210" s="36" t="str">
        <f t="shared" si="24"/>
        <v/>
      </c>
      <c r="D210" s="29" t="str">
        <f t="shared" si="25"/>
        <v/>
      </c>
      <c r="E210" s="37" t="str">
        <f t="shared" si="26"/>
        <v/>
      </c>
      <c r="F210" s="38" t="str">
        <f t="shared" si="27"/>
        <v/>
      </c>
      <c r="G210" s="39"/>
      <c r="H210" s="40"/>
      <c r="I210" s="12" t="str">
        <f t="shared" si="22"/>
        <v/>
      </c>
      <c r="J210" s="41"/>
    </row>
    <row r="211" spans="1:10" ht="20.100000000000001" customHeight="1" x14ac:dyDescent="0.15">
      <c r="A211" s="35">
        <f t="shared" si="28"/>
        <v>202300000</v>
      </c>
      <c r="B211" s="36" t="str">
        <f t="shared" si="23"/>
        <v/>
      </c>
      <c r="C211" s="36" t="str">
        <f t="shared" si="24"/>
        <v/>
      </c>
      <c r="D211" s="29" t="str">
        <f t="shared" si="25"/>
        <v/>
      </c>
      <c r="E211" s="37" t="str">
        <f t="shared" si="26"/>
        <v/>
      </c>
      <c r="F211" s="38" t="str">
        <f t="shared" si="27"/>
        <v/>
      </c>
      <c r="G211" s="39"/>
      <c r="H211" s="40"/>
      <c r="I211" s="12" t="str">
        <f t="shared" si="22"/>
        <v/>
      </c>
      <c r="J211" s="41"/>
    </row>
    <row r="212" spans="1:10" ht="20.100000000000001" customHeight="1" x14ac:dyDescent="0.15">
      <c r="A212" s="35">
        <f t="shared" si="28"/>
        <v>202300000</v>
      </c>
      <c r="B212" s="36" t="str">
        <f t="shared" si="23"/>
        <v/>
      </c>
      <c r="C212" s="36" t="str">
        <f t="shared" si="24"/>
        <v/>
      </c>
      <c r="D212" s="29" t="str">
        <f t="shared" si="25"/>
        <v/>
      </c>
      <c r="E212" s="37" t="str">
        <f t="shared" si="26"/>
        <v/>
      </c>
      <c r="F212" s="38" t="str">
        <f t="shared" si="27"/>
        <v/>
      </c>
      <c r="G212" s="39"/>
      <c r="H212" s="40"/>
      <c r="I212" s="12" t="str">
        <f t="shared" si="22"/>
        <v/>
      </c>
      <c r="J212" s="41"/>
    </row>
    <row r="213" spans="1:10" ht="20.100000000000001" customHeight="1" x14ac:dyDescent="0.15">
      <c r="A213" s="35">
        <f t="shared" si="28"/>
        <v>202300000</v>
      </c>
      <c r="B213" s="36" t="str">
        <f t="shared" si="23"/>
        <v/>
      </c>
      <c r="C213" s="36" t="str">
        <f t="shared" si="24"/>
        <v/>
      </c>
      <c r="D213" s="29" t="str">
        <f t="shared" si="25"/>
        <v/>
      </c>
      <c r="E213" s="37" t="str">
        <f t="shared" si="26"/>
        <v/>
      </c>
      <c r="F213" s="38" t="str">
        <f t="shared" si="27"/>
        <v/>
      </c>
      <c r="G213" s="39"/>
      <c r="H213" s="40"/>
      <c r="I213" s="12" t="str">
        <f t="shared" si="22"/>
        <v/>
      </c>
      <c r="J213" s="41"/>
    </row>
    <row r="214" spans="1:10" ht="20.100000000000001" customHeight="1" x14ac:dyDescent="0.15">
      <c r="A214" s="35">
        <f t="shared" si="28"/>
        <v>202300000</v>
      </c>
      <c r="B214" s="36" t="str">
        <f t="shared" si="23"/>
        <v/>
      </c>
      <c r="C214" s="36" t="str">
        <f t="shared" si="24"/>
        <v/>
      </c>
      <c r="D214" s="29" t="str">
        <f t="shared" si="25"/>
        <v/>
      </c>
      <c r="E214" s="37" t="str">
        <f t="shared" si="26"/>
        <v/>
      </c>
      <c r="F214" s="38" t="str">
        <f t="shared" si="27"/>
        <v/>
      </c>
      <c r="G214" s="39"/>
      <c r="H214" s="40"/>
      <c r="I214" s="12" t="str">
        <f t="shared" si="22"/>
        <v/>
      </c>
      <c r="J214" s="41"/>
    </row>
    <row r="215" spans="1:10" ht="20.100000000000001" customHeight="1" x14ac:dyDescent="0.15">
      <c r="A215" s="35">
        <f t="shared" si="28"/>
        <v>202300000</v>
      </c>
      <c r="B215" s="36" t="str">
        <f t="shared" si="23"/>
        <v/>
      </c>
      <c r="C215" s="36" t="str">
        <f t="shared" si="24"/>
        <v/>
      </c>
      <c r="D215" s="29" t="str">
        <f t="shared" si="25"/>
        <v/>
      </c>
      <c r="E215" s="37" t="str">
        <f t="shared" si="26"/>
        <v/>
      </c>
      <c r="F215" s="38" t="str">
        <f t="shared" si="27"/>
        <v/>
      </c>
      <c r="G215" s="39"/>
      <c r="H215" s="40"/>
      <c r="I215" s="12" t="str">
        <f t="shared" si="22"/>
        <v/>
      </c>
      <c r="J215" s="41"/>
    </row>
    <row r="216" spans="1:10" ht="20.100000000000001" customHeight="1" x14ac:dyDescent="0.15">
      <c r="A216" s="35">
        <f t="shared" si="28"/>
        <v>202300000</v>
      </c>
      <c r="B216" s="36" t="str">
        <f t="shared" si="23"/>
        <v/>
      </c>
      <c r="C216" s="36" t="str">
        <f t="shared" si="24"/>
        <v/>
      </c>
      <c r="D216" s="29" t="str">
        <f t="shared" si="25"/>
        <v/>
      </c>
      <c r="E216" s="37" t="str">
        <f t="shared" si="26"/>
        <v/>
      </c>
      <c r="F216" s="38" t="str">
        <f t="shared" si="27"/>
        <v/>
      </c>
      <c r="G216" s="39"/>
      <c r="H216" s="40"/>
      <c r="I216" s="12" t="str">
        <f t="shared" si="22"/>
        <v/>
      </c>
      <c r="J216" s="41"/>
    </row>
    <row r="217" spans="1:10" ht="20.100000000000001" customHeight="1" x14ac:dyDescent="0.15">
      <c r="A217" s="35">
        <f t="shared" si="28"/>
        <v>202300000</v>
      </c>
      <c r="B217" s="36" t="str">
        <f t="shared" si="23"/>
        <v/>
      </c>
      <c r="C217" s="36" t="str">
        <f t="shared" si="24"/>
        <v/>
      </c>
      <c r="D217" s="29" t="str">
        <f t="shared" si="25"/>
        <v/>
      </c>
      <c r="E217" s="37" t="str">
        <f t="shared" si="26"/>
        <v/>
      </c>
      <c r="F217" s="38" t="str">
        <f t="shared" si="27"/>
        <v/>
      </c>
      <c r="G217" s="39"/>
      <c r="H217" s="40"/>
      <c r="I217" s="12" t="str">
        <f t="shared" si="22"/>
        <v/>
      </c>
      <c r="J217" s="41"/>
    </row>
    <row r="218" spans="1:10" ht="20.100000000000001" customHeight="1" x14ac:dyDescent="0.15">
      <c r="A218" s="35">
        <f t="shared" si="28"/>
        <v>202300000</v>
      </c>
      <c r="B218" s="36" t="str">
        <f t="shared" si="23"/>
        <v/>
      </c>
      <c r="C218" s="36" t="str">
        <f t="shared" si="24"/>
        <v/>
      </c>
      <c r="D218" s="29" t="str">
        <f t="shared" si="25"/>
        <v/>
      </c>
      <c r="E218" s="37" t="str">
        <f t="shared" si="26"/>
        <v/>
      </c>
      <c r="F218" s="38" t="str">
        <f t="shared" si="27"/>
        <v/>
      </c>
      <c r="G218" s="39"/>
      <c r="H218" s="40"/>
      <c r="I218" s="12" t="str">
        <f t="shared" si="22"/>
        <v/>
      </c>
      <c r="J218" s="41"/>
    </row>
    <row r="219" spans="1:10" ht="20.100000000000001" customHeight="1" x14ac:dyDescent="0.15">
      <c r="A219" s="35">
        <f t="shared" si="28"/>
        <v>202300000</v>
      </c>
      <c r="B219" s="36" t="str">
        <f t="shared" si="23"/>
        <v/>
      </c>
      <c r="C219" s="36" t="str">
        <f t="shared" si="24"/>
        <v/>
      </c>
      <c r="D219" s="29" t="str">
        <f t="shared" si="25"/>
        <v/>
      </c>
      <c r="E219" s="37" t="str">
        <f t="shared" si="26"/>
        <v/>
      </c>
      <c r="F219" s="38" t="str">
        <f t="shared" si="27"/>
        <v/>
      </c>
      <c r="G219" s="39"/>
      <c r="H219" s="40"/>
      <c r="I219" s="12" t="str">
        <f t="shared" si="22"/>
        <v/>
      </c>
      <c r="J219" s="41"/>
    </row>
    <row r="220" spans="1:10" ht="20.100000000000001" customHeight="1" x14ac:dyDescent="0.15">
      <c r="A220" s="35">
        <f t="shared" si="28"/>
        <v>202300000</v>
      </c>
      <c r="B220" s="36" t="str">
        <f t="shared" si="23"/>
        <v/>
      </c>
      <c r="C220" s="36" t="str">
        <f t="shared" si="24"/>
        <v/>
      </c>
      <c r="D220" s="29" t="str">
        <f t="shared" si="25"/>
        <v/>
      </c>
      <c r="E220" s="37" t="str">
        <f t="shared" si="26"/>
        <v/>
      </c>
      <c r="F220" s="38" t="str">
        <f t="shared" si="27"/>
        <v/>
      </c>
      <c r="G220" s="39"/>
      <c r="H220" s="40"/>
      <c r="I220" s="12" t="str">
        <f t="shared" si="22"/>
        <v/>
      </c>
      <c r="J220" s="41"/>
    </row>
    <row r="221" spans="1:10" ht="20.100000000000001" customHeight="1" x14ac:dyDescent="0.15">
      <c r="A221" s="35">
        <f t="shared" si="28"/>
        <v>202300000</v>
      </c>
      <c r="B221" s="36" t="str">
        <f t="shared" si="23"/>
        <v/>
      </c>
      <c r="C221" s="36" t="str">
        <f t="shared" si="24"/>
        <v/>
      </c>
      <c r="D221" s="29" t="str">
        <f t="shared" si="25"/>
        <v/>
      </c>
      <c r="E221" s="37" t="str">
        <f t="shared" si="26"/>
        <v/>
      </c>
      <c r="F221" s="38" t="str">
        <f t="shared" si="27"/>
        <v/>
      </c>
      <c r="G221" s="39"/>
      <c r="H221" s="40"/>
      <c r="I221" s="12" t="str">
        <f t="shared" si="22"/>
        <v/>
      </c>
      <c r="J221" s="41"/>
    </row>
    <row r="222" spans="1:10" ht="20.100000000000001" customHeight="1" x14ac:dyDescent="0.15">
      <c r="A222" s="35">
        <f t="shared" si="28"/>
        <v>202300000</v>
      </c>
      <c r="B222" s="36" t="str">
        <f t="shared" si="23"/>
        <v/>
      </c>
      <c r="C222" s="36" t="str">
        <f t="shared" si="24"/>
        <v/>
      </c>
      <c r="D222" s="29" t="str">
        <f t="shared" si="25"/>
        <v/>
      </c>
      <c r="E222" s="37" t="str">
        <f t="shared" si="26"/>
        <v/>
      </c>
      <c r="F222" s="38" t="str">
        <f t="shared" si="27"/>
        <v/>
      </c>
      <c r="G222" s="39"/>
      <c r="H222" s="40"/>
      <c r="I222" s="12" t="str">
        <f t="shared" si="22"/>
        <v/>
      </c>
      <c r="J222" s="41"/>
    </row>
    <row r="223" spans="1:10" ht="20.100000000000001" customHeight="1" x14ac:dyDescent="0.15">
      <c r="A223" s="35">
        <f t="shared" si="28"/>
        <v>202300000</v>
      </c>
      <c r="B223" s="36" t="str">
        <f t="shared" si="23"/>
        <v/>
      </c>
      <c r="C223" s="36" t="str">
        <f t="shared" si="24"/>
        <v/>
      </c>
      <c r="D223" s="29" t="str">
        <f t="shared" si="25"/>
        <v/>
      </c>
      <c r="E223" s="37" t="str">
        <f t="shared" si="26"/>
        <v/>
      </c>
      <c r="F223" s="38" t="str">
        <f t="shared" si="27"/>
        <v/>
      </c>
      <c r="G223" s="39"/>
      <c r="H223" s="40"/>
      <c r="I223" s="12" t="str">
        <f t="shared" si="22"/>
        <v/>
      </c>
      <c r="J223" s="41"/>
    </row>
    <row r="224" spans="1:10" ht="20.100000000000001" customHeight="1" x14ac:dyDescent="0.15">
      <c r="A224" s="35">
        <f t="shared" si="28"/>
        <v>202300000</v>
      </c>
      <c r="B224" s="36" t="str">
        <f t="shared" si="23"/>
        <v/>
      </c>
      <c r="C224" s="36" t="str">
        <f t="shared" si="24"/>
        <v/>
      </c>
      <c r="D224" s="29" t="str">
        <f t="shared" si="25"/>
        <v/>
      </c>
      <c r="E224" s="37" t="str">
        <f t="shared" si="26"/>
        <v/>
      </c>
      <c r="F224" s="38" t="str">
        <f t="shared" si="27"/>
        <v/>
      </c>
      <c r="G224" s="39"/>
      <c r="H224" s="40"/>
      <c r="I224" s="12" t="str">
        <f t="shared" si="22"/>
        <v/>
      </c>
      <c r="J224" s="41"/>
    </row>
    <row r="225" spans="1:10" ht="20.100000000000001" customHeight="1" x14ac:dyDescent="0.15">
      <c r="A225" s="35">
        <f t="shared" si="28"/>
        <v>202300000</v>
      </c>
      <c r="B225" s="36" t="str">
        <f t="shared" si="23"/>
        <v/>
      </c>
      <c r="C225" s="36" t="str">
        <f t="shared" si="24"/>
        <v/>
      </c>
      <c r="D225" s="29" t="str">
        <f t="shared" si="25"/>
        <v/>
      </c>
      <c r="E225" s="37" t="str">
        <f t="shared" si="26"/>
        <v/>
      </c>
      <c r="F225" s="38" t="str">
        <f t="shared" si="27"/>
        <v/>
      </c>
      <c r="G225" s="39"/>
      <c r="H225" s="40"/>
      <c r="I225" s="12" t="str">
        <f t="shared" si="22"/>
        <v/>
      </c>
      <c r="J225" s="41"/>
    </row>
    <row r="226" spans="1:10" ht="20.100000000000001" customHeight="1" x14ac:dyDescent="0.15">
      <c r="A226" s="35">
        <f t="shared" si="28"/>
        <v>202300000</v>
      </c>
      <c r="B226" s="36" t="str">
        <f t="shared" si="23"/>
        <v/>
      </c>
      <c r="C226" s="36" t="str">
        <f t="shared" si="24"/>
        <v/>
      </c>
      <c r="D226" s="29" t="str">
        <f t="shared" si="25"/>
        <v/>
      </c>
      <c r="E226" s="37" t="str">
        <f t="shared" si="26"/>
        <v/>
      </c>
      <c r="F226" s="38" t="str">
        <f t="shared" si="27"/>
        <v/>
      </c>
      <c r="G226" s="39"/>
      <c r="H226" s="40"/>
      <c r="I226" s="12" t="str">
        <f t="shared" si="22"/>
        <v/>
      </c>
      <c r="J226" s="41"/>
    </row>
    <row r="227" spans="1:10" ht="20.100000000000001" customHeight="1" x14ac:dyDescent="0.15">
      <c r="A227" s="35">
        <f t="shared" si="28"/>
        <v>202300000</v>
      </c>
      <c r="B227" s="36" t="str">
        <f t="shared" si="23"/>
        <v/>
      </c>
      <c r="C227" s="36" t="str">
        <f t="shared" si="24"/>
        <v/>
      </c>
      <c r="D227" s="29" t="str">
        <f t="shared" si="25"/>
        <v/>
      </c>
      <c r="E227" s="37" t="str">
        <f t="shared" si="26"/>
        <v/>
      </c>
      <c r="F227" s="38" t="str">
        <f t="shared" si="27"/>
        <v/>
      </c>
      <c r="G227" s="39"/>
      <c r="H227" s="40"/>
      <c r="I227" s="12" t="str">
        <f t="shared" si="22"/>
        <v/>
      </c>
      <c r="J227" s="41"/>
    </row>
    <row r="228" spans="1:10" ht="20.100000000000001" customHeight="1" x14ac:dyDescent="0.15">
      <c r="A228" s="35">
        <f t="shared" si="28"/>
        <v>202300000</v>
      </c>
      <c r="B228" s="36" t="str">
        <f t="shared" si="23"/>
        <v/>
      </c>
      <c r="C228" s="36" t="str">
        <f t="shared" si="24"/>
        <v/>
      </c>
      <c r="D228" s="29" t="str">
        <f t="shared" si="25"/>
        <v/>
      </c>
      <c r="E228" s="37" t="str">
        <f t="shared" si="26"/>
        <v/>
      </c>
      <c r="F228" s="38" t="str">
        <f t="shared" si="27"/>
        <v/>
      </c>
      <c r="G228" s="39"/>
      <c r="H228" s="40"/>
      <c r="I228" s="12" t="str">
        <f t="shared" si="22"/>
        <v/>
      </c>
      <c r="J228" s="41"/>
    </row>
    <row r="229" spans="1:10" ht="20.100000000000001" customHeight="1" x14ac:dyDescent="0.15">
      <c r="A229" s="35">
        <f t="shared" si="28"/>
        <v>202300000</v>
      </c>
      <c r="B229" s="36" t="str">
        <f t="shared" si="23"/>
        <v/>
      </c>
      <c r="C229" s="36" t="str">
        <f t="shared" si="24"/>
        <v/>
      </c>
      <c r="D229" s="29" t="str">
        <f t="shared" si="25"/>
        <v/>
      </c>
      <c r="E229" s="37" t="str">
        <f t="shared" si="26"/>
        <v/>
      </c>
      <c r="F229" s="38" t="str">
        <f t="shared" si="27"/>
        <v/>
      </c>
      <c r="G229" s="39"/>
      <c r="H229" s="40"/>
      <c r="I229" s="12" t="str">
        <f t="shared" si="22"/>
        <v/>
      </c>
      <c r="J229" s="41"/>
    </row>
    <row r="230" spans="1:10" ht="20.100000000000001" customHeight="1" x14ac:dyDescent="0.15">
      <c r="A230" s="35">
        <f t="shared" si="28"/>
        <v>202300000</v>
      </c>
      <c r="B230" s="36" t="str">
        <f t="shared" si="23"/>
        <v/>
      </c>
      <c r="C230" s="36" t="str">
        <f t="shared" si="24"/>
        <v/>
      </c>
      <c r="D230" s="29" t="str">
        <f t="shared" si="25"/>
        <v/>
      </c>
      <c r="E230" s="37" t="str">
        <f t="shared" si="26"/>
        <v/>
      </c>
      <c r="F230" s="38" t="str">
        <f t="shared" si="27"/>
        <v/>
      </c>
      <c r="G230" s="39"/>
      <c r="H230" s="40"/>
      <c r="I230" s="12" t="str">
        <f t="shared" si="22"/>
        <v/>
      </c>
      <c r="J230" s="41"/>
    </row>
    <row r="231" spans="1:10" ht="20.100000000000001" customHeight="1" x14ac:dyDescent="0.15">
      <c r="A231" s="35">
        <f t="shared" si="28"/>
        <v>202300000</v>
      </c>
      <c r="B231" s="36" t="str">
        <f t="shared" si="23"/>
        <v/>
      </c>
      <c r="C231" s="36" t="str">
        <f t="shared" si="24"/>
        <v/>
      </c>
      <c r="D231" s="29" t="str">
        <f t="shared" si="25"/>
        <v/>
      </c>
      <c r="E231" s="37" t="str">
        <f t="shared" si="26"/>
        <v/>
      </c>
      <c r="F231" s="38" t="str">
        <f t="shared" si="27"/>
        <v/>
      </c>
      <c r="G231" s="39"/>
      <c r="H231" s="40"/>
      <c r="I231" s="12" t="str">
        <f t="shared" si="22"/>
        <v/>
      </c>
      <c r="J231" s="41"/>
    </row>
    <row r="232" spans="1:10" ht="20.100000000000001" customHeight="1" x14ac:dyDescent="0.15">
      <c r="A232" s="35">
        <f t="shared" si="28"/>
        <v>202300000</v>
      </c>
      <c r="B232" s="36" t="str">
        <f t="shared" si="23"/>
        <v/>
      </c>
      <c r="C232" s="36" t="str">
        <f t="shared" si="24"/>
        <v/>
      </c>
      <c r="D232" s="29" t="str">
        <f t="shared" si="25"/>
        <v/>
      </c>
      <c r="E232" s="37" t="str">
        <f t="shared" si="26"/>
        <v/>
      </c>
      <c r="F232" s="38" t="str">
        <f t="shared" si="27"/>
        <v/>
      </c>
      <c r="G232" s="39"/>
      <c r="H232" s="40"/>
      <c r="I232" s="12" t="str">
        <f t="shared" si="22"/>
        <v/>
      </c>
      <c r="J232" s="41"/>
    </row>
    <row r="233" spans="1:10" ht="20.100000000000001" customHeight="1" x14ac:dyDescent="0.15">
      <c r="A233" s="35">
        <f t="shared" si="28"/>
        <v>202300000</v>
      </c>
      <c r="B233" s="36" t="str">
        <f t="shared" si="23"/>
        <v/>
      </c>
      <c r="C233" s="36" t="str">
        <f t="shared" si="24"/>
        <v/>
      </c>
      <c r="D233" s="29" t="str">
        <f t="shared" si="25"/>
        <v/>
      </c>
      <c r="E233" s="37" t="str">
        <f t="shared" si="26"/>
        <v/>
      </c>
      <c r="F233" s="38" t="str">
        <f t="shared" si="27"/>
        <v/>
      </c>
      <c r="G233" s="39"/>
      <c r="H233" s="40"/>
      <c r="I233" s="12" t="str">
        <f t="shared" si="22"/>
        <v/>
      </c>
      <c r="J233" s="41"/>
    </row>
    <row r="234" spans="1:10" ht="20.100000000000001" customHeight="1" x14ac:dyDescent="0.15">
      <c r="A234" s="35">
        <f t="shared" si="28"/>
        <v>202300000</v>
      </c>
      <c r="B234" s="36" t="str">
        <f t="shared" si="23"/>
        <v/>
      </c>
      <c r="C234" s="36" t="str">
        <f t="shared" si="24"/>
        <v/>
      </c>
      <c r="D234" s="29" t="str">
        <f t="shared" si="25"/>
        <v/>
      </c>
      <c r="E234" s="37" t="str">
        <f t="shared" si="26"/>
        <v/>
      </c>
      <c r="F234" s="38" t="str">
        <f t="shared" si="27"/>
        <v/>
      </c>
      <c r="G234" s="39"/>
      <c r="H234" s="40"/>
      <c r="I234" s="12" t="str">
        <f t="shared" si="22"/>
        <v/>
      </c>
      <c r="J234" s="41"/>
    </row>
    <row r="235" spans="1:10" ht="20.100000000000001" customHeight="1" x14ac:dyDescent="0.15">
      <c r="A235" s="35">
        <f t="shared" si="28"/>
        <v>202300000</v>
      </c>
      <c r="B235" s="36" t="str">
        <f t="shared" si="23"/>
        <v/>
      </c>
      <c r="C235" s="36" t="str">
        <f t="shared" si="24"/>
        <v/>
      </c>
      <c r="D235" s="29" t="str">
        <f t="shared" si="25"/>
        <v/>
      </c>
      <c r="E235" s="37" t="str">
        <f t="shared" si="26"/>
        <v/>
      </c>
      <c r="F235" s="38" t="str">
        <f t="shared" si="27"/>
        <v/>
      </c>
      <c r="G235" s="39"/>
      <c r="H235" s="40"/>
      <c r="I235" s="12" t="str">
        <f t="shared" si="22"/>
        <v/>
      </c>
      <c r="J235" s="41"/>
    </row>
    <row r="236" spans="1:10" ht="20.100000000000001" customHeight="1" x14ac:dyDescent="0.15">
      <c r="A236" s="35">
        <f t="shared" si="28"/>
        <v>202300000</v>
      </c>
      <c r="B236" s="36" t="str">
        <f t="shared" si="23"/>
        <v/>
      </c>
      <c r="C236" s="36" t="str">
        <f t="shared" si="24"/>
        <v/>
      </c>
      <c r="D236" s="29" t="str">
        <f t="shared" si="25"/>
        <v/>
      </c>
      <c r="E236" s="37" t="str">
        <f t="shared" si="26"/>
        <v/>
      </c>
      <c r="F236" s="38" t="str">
        <f t="shared" si="27"/>
        <v/>
      </c>
      <c r="G236" s="39"/>
      <c r="H236" s="40"/>
      <c r="I236" s="12" t="str">
        <f t="shared" si="22"/>
        <v/>
      </c>
      <c r="J236" s="41"/>
    </row>
    <row r="237" spans="1:10" ht="20.100000000000001" customHeight="1" x14ac:dyDescent="0.15">
      <c r="A237" s="35">
        <f t="shared" si="28"/>
        <v>202300000</v>
      </c>
      <c r="B237" s="36" t="str">
        <f t="shared" si="23"/>
        <v/>
      </c>
      <c r="C237" s="36" t="str">
        <f t="shared" si="24"/>
        <v/>
      </c>
      <c r="D237" s="29" t="str">
        <f t="shared" si="25"/>
        <v/>
      </c>
      <c r="E237" s="37" t="str">
        <f t="shared" si="26"/>
        <v/>
      </c>
      <c r="F237" s="38" t="str">
        <f t="shared" si="27"/>
        <v/>
      </c>
      <c r="G237" s="39"/>
      <c r="H237" s="40"/>
      <c r="I237" s="12" t="str">
        <f t="shared" si="22"/>
        <v/>
      </c>
      <c r="J237" s="41"/>
    </row>
    <row r="238" spans="1:10" ht="20.100000000000001" customHeight="1" x14ac:dyDescent="0.15">
      <c r="A238" s="35">
        <f t="shared" si="28"/>
        <v>202300000</v>
      </c>
      <c r="B238" s="36" t="str">
        <f t="shared" si="23"/>
        <v/>
      </c>
      <c r="C238" s="36" t="str">
        <f t="shared" si="24"/>
        <v/>
      </c>
      <c r="D238" s="29" t="str">
        <f t="shared" si="25"/>
        <v/>
      </c>
      <c r="E238" s="37" t="str">
        <f t="shared" si="26"/>
        <v/>
      </c>
      <c r="F238" s="38" t="str">
        <f t="shared" si="27"/>
        <v/>
      </c>
      <c r="G238" s="39"/>
      <c r="H238" s="40"/>
      <c r="I238" s="12" t="str">
        <f t="shared" si="22"/>
        <v/>
      </c>
      <c r="J238" s="41"/>
    </row>
    <row r="239" spans="1:10" ht="20.100000000000001" customHeight="1" x14ac:dyDescent="0.15">
      <c r="A239" s="35">
        <f t="shared" si="28"/>
        <v>202300000</v>
      </c>
      <c r="B239" s="36" t="str">
        <f t="shared" si="23"/>
        <v/>
      </c>
      <c r="C239" s="36" t="str">
        <f t="shared" si="24"/>
        <v/>
      </c>
      <c r="D239" s="29" t="str">
        <f t="shared" si="25"/>
        <v/>
      </c>
      <c r="E239" s="37" t="str">
        <f t="shared" si="26"/>
        <v/>
      </c>
      <c r="F239" s="38" t="str">
        <f t="shared" si="27"/>
        <v/>
      </c>
      <c r="G239" s="39"/>
      <c r="H239" s="40"/>
      <c r="I239" s="12" t="str">
        <f t="shared" si="22"/>
        <v/>
      </c>
      <c r="J239" s="41"/>
    </row>
    <row r="240" spans="1:10" ht="20.100000000000001" customHeight="1" x14ac:dyDescent="0.15">
      <c r="A240" s="35">
        <f t="shared" si="28"/>
        <v>202300000</v>
      </c>
      <c r="B240" s="36" t="str">
        <f t="shared" si="23"/>
        <v/>
      </c>
      <c r="C240" s="36" t="str">
        <f t="shared" si="24"/>
        <v/>
      </c>
      <c r="D240" s="29" t="str">
        <f t="shared" si="25"/>
        <v/>
      </c>
      <c r="E240" s="37" t="str">
        <f t="shared" si="26"/>
        <v/>
      </c>
      <c r="F240" s="38" t="str">
        <f t="shared" si="27"/>
        <v/>
      </c>
      <c r="G240" s="39"/>
      <c r="H240" s="40"/>
      <c r="I240" s="12" t="str">
        <f t="shared" si="22"/>
        <v/>
      </c>
      <c r="J240" s="41"/>
    </row>
    <row r="241" spans="1:10" ht="20.100000000000001" customHeight="1" x14ac:dyDescent="0.15">
      <c r="A241" s="35">
        <f t="shared" si="28"/>
        <v>202300000</v>
      </c>
      <c r="B241" s="36" t="str">
        <f t="shared" si="23"/>
        <v/>
      </c>
      <c r="C241" s="36" t="str">
        <f t="shared" si="24"/>
        <v/>
      </c>
      <c r="D241" s="29" t="str">
        <f t="shared" si="25"/>
        <v/>
      </c>
      <c r="E241" s="37" t="str">
        <f t="shared" si="26"/>
        <v/>
      </c>
      <c r="F241" s="38" t="str">
        <f t="shared" si="27"/>
        <v/>
      </c>
      <c r="G241" s="39"/>
      <c r="H241" s="40"/>
      <c r="I241" s="12" t="str">
        <f t="shared" si="22"/>
        <v/>
      </c>
      <c r="J241" s="41"/>
    </row>
    <row r="242" spans="1:10" ht="20.100000000000001" customHeight="1" x14ac:dyDescent="0.15">
      <c r="A242" s="35">
        <f t="shared" si="28"/>
        <v>202300000</v>
      </c>
      <c r="B242" s="36" t="str">
        <f t="shared" si="23"/>
        <v/>
      </c>
      <c r="C242" s="36" t="str">
        <f t="shared" si="24"/>
        <v/>
      </c>
      <c r="D242" s="29" t="str">
        <f t="shared" si="25"/>
        <v/>
      </c>
      <c r="E242" s="37" t="str">
        <f t="shared" si="26"/>
        <v/>
      </c>
      <c r="F242" s="38" t="str">
        <f t="shared" si="27"/>
        <v/>
      </c>
      <c r="G242" s="39"/>
      <c r="H242" s="40"/>
      <c r="I242" s="12" t="str">
        <f t="shared" si="22"/>
        <v/>
      </c>
      <c r="J242" s="41"/>
    </row>
    <row r="243" spans="1:10" ht="20.100000000000001" customHeight="1" x14ac:dyDescent="0.15">
      <c r="A243" s="35">
        <f t="shared" si="28"/>
        <v>202300000</v>
      </c>
      <c r="B243" s="36" t="str">
        <f t="shared" si="23"/>
        <v/>
      </c>
      <c r="C243" s="36" t="str">
        <f t="shared" si="24"/>
        <v/>
      </c>
      <c r="D243" s="29" t="str">
        <f t="shared" si="25"/>
        <v/>
      </c>
      <c r="E243" s="37" t="str">
        <f t="shared" si="26"/>
        <v/>
      </c>
      <c r="F243" s="38" t="str">
        <f t="shared" si="27"/>
        <v/>
      </c>
      <c r="G243" s="39"/>
      <c r="H243" s="40"/>
      <c r="I243" s="12" t="str">
        <f t="shared" si="22"/>
        <v/>
      </c>
      <c r="J243" s="41"/>
    </row>
    <row r="244" spans="1:10" ht="20.100000000000001" customHeight="1" x14ac:dyDescent="0.15">
      <c r="A244" s="35">
        <f t="shared" si="28"/>
        <v>202300000</v>
      </c>
      <c r="B244" s="36" t="str">
        <f t="shared" si="23"/>
        <v/>
      </c>
      <c r="C244" s="36" t="str">
        <f t="shared" si="24"/>
        <v/>
      </c>
      <c r="D244" s="29" t="str">
        <f t="shared" si="25"/>
        <v/>
      </c>
      <c r="E244" s="37" t="str">
        <f t="shared" si="26"/>
        <v/>
      </c>
      <c r="F244" s="38" t="str">
        <f t="shared" si="27"/>
        <v/>
      </c>
      <c r="G244" s="39"/>
      <c r="H244" s="40"/>
      <c r="I244" s="12" t="str">
        <f t="shared" si="22"/>
        <v/>
      </c>
      <c r="J244" s="41"/>
    </row>
    <row r="245" spans="1:10" ht="20.100000000000001" customHeight="1" x14ac:dyDescent="0.15">
      <c r="A245" s="35">
        <f t="shared" si="28"/>
        <v>202300000</v>
      </c>
      <c r="B245" s="36" t="str">
        <f t="shared" si="23"/>
        <v/>
      </c>
      <c r="C245" s="36" t="str">
        <f t="shared" si="24"/>
        <v/>
      </c>
      <c r="D245" s="29" t="str">
        <f t="shared" si="25"/>
        <v/>
      </c>
      <c r="E245" s="37" t="str">
        <f t="shared" si="26"/>
        <v/>
      </c>
      <c r="F245" s="38" t="str">
        <f t="shared" si="27"/>
        <v/>
      </c>
      <c r="G245" s="39"/>
      <c r="H245" s="40"/>
      <c r="I245" s="12" t="str">
        <f t="shared" si="22"/>
        <v/>
      </c>
      <c r="J245" s="41"/>
    </row>
    <row r="246" spans="1:10" ht="20.100000000000001" customHeight="1" x14ac:dyDescent="0.15">
      <c r="A246" s="35">
        <f t="shared" si="28"/>
        <v>202300000</v>
      </c>
      <c r="B246" s="36" t="str">
        <f t="shared" si="23"/>
        <v/>
      </c>
      <c r="C246" s="36" t="str">
        <f t="shared" si="24"/>
        <v/>
      </c>
      <c r="D246" s="29" t="str">
        <f t="shared" si="25"/>
        <v/>
      </c>
      <c r="E246" s="37" t="str">
        <f t="shared" si="26"/>
        <v/>
      </c>
      <c r="F246" s="38" t="str">
        <f t="shared" si="27"/>
        <v/>
      </c>
      <c r="G246" s="39"/>
      <c r="H246" s="40"/>
      <c r="I246" s="12" t="str">
        <f t="shared" si="22"/>
        <v/>
      </c>
      <c r="J246" s="41"/>
    </row>
    <row r="247" spans="1:10" ht="20.100000000000001" customHeight="1" x14ac:dyDescent="0.15">
      <c r="A247" s="35">
        <f t="shared" si="28"/>
        <v>202300000</v>
      </c>
      <c r="B247" s="36" t="str">
        <f t="shared" si="23"/>
        <v/>
      </c>
      <c r="C247" s="36" t="str">
        <f t="shared" si="24"/>
        <v/>
      </c>
      <c r="D247" s="29" t="str">
        <f t="shared" si="25"/>
        <v/>
      </c>
      <c r="E247" s="37" t="str">
        <f t="shared" si="26"/>
        <v/>
      </c>
      <c r="F247" s="38" t="str">
        <f t="shared" si="27"/>
        <v/>
      </c>
      <c r="G247" s="39"/>
      <c r="H247" s="40"/>
      <c r="I247" s="12" t="str">
        <f t="shared" si="22"/>
        <v/>
      </c>
      <c r="J247" s="41"/>
    </row>
    <row r="248" spans="1:10" ht="20.100000000000001" customHeight="1" x14ac:dyDescent="0.15">
      <c r="A248" s="35">
        <f t="shared" si="28"/>
        <v>202300000</v>
      </c>
      <c r="B248" s="36" t="str">
        <f t="shared" si="23"/>
        <v/>
      </c>
      <c r="C248" s="36" t="str">
        <f t="shared" si="24"/>
        <v/>
      </c>
      <c r="D248" s="29" t="str">
        <f t="shared" si="25"/>
        <v/>
      </c>
      <c r="E248" s="37" t="str">
        <f t="shared" si="26"/>
        <v/>
      </c>
      <c r="F248" s="38" t="str">
        <f t="shared" si="27"/>
        <v/>
      </c>
      <c r="G248" s="39"/>
      <c r="H248" s="40"/>
      <c r="I248" s="12" t="str">
        <f t="shared" si="22"/>
        <v/>
      </c>
      <c r="J248" s="41"/>
    </row>
    <row r="249" spans="1:10" ht="20.100000000000001" customHeight="1" x14ac:dyDescent="0.15">
      <c r="A249" s="35">
        <f t="shared" si="28"/>
        <v>202300000</v>
      </c>
      <c r="B249" s="36" t="str">
        <f t="shared" si="23"/>
        <v/>
      </c>
      <c r="C249" s="36" t="str">
        <f t="shared" si="24"/>
        <v/>
      </c>
      <c r="D249" s="29" t="str">
        <f t="shared" si="25"/>
        <v/>
      </c>
      <c r="E249" s="37" t="str">
        <f t="shared" si="26"/>
        <v/>
      </c>
      <c r="F249" s="38" t="str">
        <f t="shared" si="27"/>
        <v/>
      </c>
      <c r="G249" s="39"/>
      <c r="H249" s="40"/>
      <c r="I249" s="12" t="str">
        <f t="shared" si="22"/>
        <v/>
      </c>
      <c r="J249" s="41"/>
    </row>
    <row r="250" spans="1:10" ht="20.100000000000001" customHeight="1" x14ac:dyDescent="0.15">
      <c r="A250" s="35">
        <f t="shared" si="28"/>
        <v>202300000</v>
      </c>
      <c r="B250" s="36" t="str">
        <f t="shared" si="23"/>
        <v/>
      </c>
      <c r="C250" s="36" t="str">
        <f t="shared" si="24"/>
        <v/>
      </c>
      <c r="D250" s="29" t="str">
        <f t="shared" si="25"/>
        <v/>
      </c>
      <c r="E250" s="37" t="str">
        <f t="shared" si="26"/>
        <v/>
      </c>
      <c r="F250" s="38" t="str">
        <f t="shared" si="27"/>
        <v/>
      </c>
      <c r="G250" s="39"/>
      <c r="H250" s="40"/>
      <c r="I250" s="12" t="str">
        <f t="shared" si="22"/>
        <v/>
      </c>
      <c r="J250" s="41"/>
    </row>
    <row r="251" spans="1:10" ht="20.100000000000001" customHeight="1" x14ac:dyDescent="0.15">
      <c r="A251" s="35">
        <f t="shared" si="28"/>
        <v>202300000</v>
      </c>
      <c r="B251" s="36" t="str">
        <f t="shared" si="23"/>
        <v/>
      </c>
      <c r="C251" s="36" t="str">
        <f t="shared" si="24"/>
        <v/>
      </c>
      <c r="D251" s="29" t="str">
        <f t="shared" si="25"/>
        <v/>
      </c>
      <c r="E251" s="37" t="str">
        <f t="shared" si="26"/>
        <v/>
      </c>
      <c r="F251" s="38" t="str">
        <f t="shared" si="27"/>
        <v/>
      </c>
      <c r="G251" s="39"/>
      <c r="H251" s="40"/>
      <c r="I251" s="12" t="str">
        <f t="shared" si="22"/>
        <v/>
      </c>
      <c r="J251" s="41"/>
    </row>
    <row r="252" spans="1:10" ht="20.100000000000001" customHeight="1" x14ac:dyDescent="0.15">
      <c r="A252" s="35">
        <f t="shared" si="28"/>
        <v>202300000</v>
      </c>
      <c r="B252" s="36" t="str">
        <f t="shared" si="23"/>
        <v/>
      </c>
      <c r="C252" s="36" t="str">
        <f t="shared" si="24"/>
        <v/>
      </c>
      <c r="D252" s="29" t="str">
        <f t="shared" si="25"/>
        <v/>
      </c>
      <c r="E252" s="37" t="str">
        <f t="shared" si="26"/>
        <v/>
      </c>
      <c r="F252" s="38" t="str">
        <f t="shared" si="27"/>
        <v/>
      </c>
      <c r="G252" s="39"/>
      <c r="H252" s="40"/>
      <c r="I252" s="12" t="str">
        <f t="shared" si="22"/>
        <v/>
      </c>
      <c r="J252" s="41"/>
    </row>
    <row r="253" spans="1:10" ht="20.100000000000001" customHeight="1" x14ac:dyDescent="0.15">
      <c r="A253" s="35">
        <f t="shared" si="28"/>
        <v>202300000</v>
      </c>
      <c r="B253" s="36" t="str">
        <f t="shared" si="23"/>
        <v/>
      </c>
      <c r="C253" s="36" t="str">
        <f t="shared" si="24"/>
        <v/>
      </c>
      <c r="D253" s="29" t="str">
        <f t="shared" si="25"/>
        <v/>
      </c>
      <c r="E253" s="37" t="str">
        <f t="shared" si="26"/>
        <v/>
      </c>
      <c r="F253" s="38" t="str">
        <f t="shared" si="27"/>
        <v/>
      </c>
      <c r="G253" s="39"/>
      <c r="H253" s="40"/>
      <c r="I253" s="12" t="str">
        <f t="shared" si="22"/>
        <v/>
      </c>
      <c r="J253" s="41"/>
    </row>
    <row r="254" spans="1:10" ht="20.100000000000001" customHeight="1" x14ac:dyDescent="0.15">
      <c r="A254" s="35">
        <f t="shared" si="28"/>
        <v>202300000</v>
      </c>
      <c r="B254" s="36" t="str">
        <f t="shared" si="23"/>
        <v/>
      </c>
      <c r="C254" s="36" t="str">
        <f t="shared" si="24"/>
        <v/>
      </c>
      <c r="D254" s="29" t="str">
        <f t="shared" si="25"/>
        <v/>
      </c>
      <c r="E254" s="37" t="str">
        <f t="shared" si="26"/>
        <v/>
      </c>
      <c r="F254" s="38" t="str">
        <f t="shared" si="27"/>
        <v/>
      </c>
      <c r="G254" s="39"/>
      <c r="H254" s="40"/>
      <c r="I254" s="12" t="str">
        <f t="shared" si="22"/>
        <v/>
      </c>
      <c r="J254" s="41"/>
    </row>
    <row r="255" spans="1:10" ht="20.100000000000001" customHeight="1" x14ac:dyDescent="0.15">
      <c r="A255" s="35">
        <f t="shared" si="28"/>
        <v>202300000</v>
      </c>
      <c r="B255" s="36" t="str">
        <f t="shared" si="23"/>
        <v/>
      </c>
      <c r="C255" s="36" t="str">
        <f t="shared" si="24"/>
        <v/>
      </c>
      <c r="D255" s="29" t="str">
        <f t="shared" si="25"/>
        <v/>
      </c>
      <c r="E255" s="37" t="str">
        <f t="shared" si="26"/>
        <v/>
      </c>
      <c r="F255" s="38" t="str">
        <f t="shared" si="27"/>
        <v/>
      </c>
      <c r="G255" s="39"/>
      <c r="H255" s="40"/>
      <c r="I255" s="12" t="str">
        <f t="shared" si="22"/>
        <v/>
      </c>
      <c r="J255" s="41"/>
    </row>
    <row r="256" spans="1:10" ht="20.100000000000001" customHeight="1" x14ac:dyDescent="0.15">
      <c r="A256" s="35">
        <f t="shared" si="28"/>
        <v>202300000</v>
      </c>
      <c r="B256" s="36" t="str">
        <f t="shared" si="23"/>
        <v/>
      </c>
      <c r="C256" s="36" t="str">
        <f t="shared" si="24"/>
        <v/>
      </c>
      <c r="D256" s="29" t="str">
        <f t="shared" si="25"/>
        <v/>
      </c>
      <c r="E256" s="37" t="str">
        <f t="shared" si="26"/>
        <v/>
      </c>
      <c r="F256" s="38" t="str">
        <f t="shared" si="27"/>
        <v/>
      </c>
      <c r="G256" s="39"/>
      <c r="H256" s="40"/>
      <c r="I256" s="12" t="str">
        <f t="shared" si="22"/>
        <v/>
      </c>
      <c r="J256" s="41"/>
    </row>
    <row r="257" spans="1:10" ht="20.100000000000001" customHeight="1" x14ac:dyDescent="0.15">
      <c r="A257" s="35">
        <f t="shared" si="28"/>
        <v>202300000</v>
      </c>
      <c r="B257" s="36" t="str">
        <f t="shared" si="23"/>
        <v/>
      </c>
      <c r="C257" s="36" t="str">
        <f t="shared" si="24"/>
        <v/>
      </c>
      <c r="D257" s="29" t="str">
        <f t="shared" si="25"/>
        <v/>
      </c>
      <c r="E257" s="37" t="str">
        <f t="shared" si="26"/>
        <v/>
      </c>
      <c r="F257" s="38" t="str">
        <f t="shared" si="27"/>
        <v/>
      </c>
      <c r="G257" s="39"/>
      <c r="H257" s="40"/>
      <c r="I257" s="12" t="str">
        <f t="shared" si="22"/>
        <v/>
      </c>
      <c r="J257" s="41"/>
    </row>
    <row r="258" spans="1:10" ht="20.100000000000001" customHeight="1" x14ac:dyDescent="0.15">
      <c r="A258" s="35">
        <f t="shared" si="28"/>
        <v>202300000</v>
      </c>
      <c r="B258" s="36" t="str">
        <f t="shared" si="23"/>
        <v/>
      </c>
      <c r="C258" s="36" t="str">
        <f t="shared" si="24"/>
        <v/>
      </c>
      <c r="D258" s="29" t="str">
        <f t="shared" si="25"/>
        <v/>
      </c>
      <c r="E258" s="37" t="str">
        <f t="shared" si="26"/>
        <v/>
      </c>
      <c r="F258" s="38" t="str">
        <f t="shared" si="27"/>
        <v/>
      </c>
      <c r="G258" s="39"/>
      <c r="H258" s="40"/>
      <c r="I258" s="12" t="str">
        <f t="shared" ref="I258:I321" si="29">IF(H258="","",VLOOKUP(H258,種目コード,2,FALSE))</f>
        <v/>
      </c>
      <c r="J258" s="41"/>
    </row>
    <row r="259" spans="1:10" ht="20.100000000000001" customHeight="1" x14ac:dyDescent="0.15">
      <c r="A259" s="35">
        <f t="shared" si="28"/>
        <v>202300000</v>
      </c>
      <c r="B259" s="36" t="str">
        <f t="shared" ref="B259:B322" si="30">IF(G259="","",VLOOKUP(G259,選手,2,FALSE))</f>
        <v/>
      </c>
      <c r="C259" s="36" t="str">
        <f t="shared" ref="C259:C322" si="31">IF(G259="","",ASC(VLOOKUP(G259,選手,3,FALSE)))</f>
        <v/>
      </c>
      <c r="D259" s="29" t="str">
        <f t="shared" ref="D259:D322" si="32">IF(G259="","",VLOOKUP(G259,選手,5,FALSE))</f>
        <v/>
      </c>
      <c r="E259" s="37" t="str">
        <f t="shared" ref="E259:E322" si="33">IF(G259="","",VLOOKUP(G259,選手,6,FALSE))</f>
        <v/>
      </c>
      <c r="F259" s="38" t="str">
        <f t="shared" ref="F259:F322" si="34">IF(E259="","",VLOOKUP(E259,学校番号,2,FALSE))</f>
        <v/>
      </c>
      <c r="G259" s="39"/>
      <c r="H259" s="40"/>
      <c r="I259" s="12" t="str">
        <f t="shared" si="29"/>
        <v/>
      </c>
      <c r="J259" s="41"/>
    </row>
    <row r="260" spans="1:10" ht="20.100000000000001" customHeight="1" x14ac:dyDescent="0.15">
      <c r="A260" s="35">
        <f t="shared" ref="A260:A323" si="35">202300000+G260</f>
        <v>202300000</v>
      </c>
      <c r="B260" s="36" t="str">
        <f t="shared" si="30"/>
        <v/>
      </c>
      <c r="C260" s="36" t="str">
        <f t="shared" si="31"/>
        <v/>
      </c>
      <c r="D260" s="29" t="str">
        <f t="shared" si="32"/>
        <v/>
      </c>
      <c r="E260" s="37" t="str">
        <f t="shared" si="33"/>
        <v/>
      </c>
      <c r="F260" s="38" t="str">
        <f t="shared" si="34"/>
        <v/>
      </c>
      <c r="G260" s="39"/>
      <c r="H260" s="40"/>
      <c r="I260" s="12" t="str">
        <f t="shared" si="29"/>
        <v/>
      </c>
      <c r="J260" s="41"/>
    </row>
    <row r="261" spans="1:10" ht="20.100000000000001" customHeight="1" x14ac:dyDescent="0.15">
      <c r="A261" s="35">
        <f t="shared" si="35"/>
        <v>202300000</v>
      </c>
      <c r="B261" s="36" t="str">
        <f t="shared" si="30"/>
        <v/>
      </c>
      <c r="C261" s="36" t="str">
        <f t="shared" si="31"/>
        <v/>
      </c>
      <c r="D261" s="29" t="str">
        <f t="shared" si="32"/>
        <v/>
      </c>
      <c r="E261" s="37" t="str">
        <f t="shared" si="33"/>
        <v/>
      </c>
      <c r="F261" s="38" t="str">
        <f t="shared" si="34"/>
        <v/>
      </c>
      <c r="G261" s="39"/>
      <c r="H261" s="40"/>
      <c r="I261" s="12" t="str">
        <f t="shared" si="29"/>
        <v/>
      </c>
      <c r="J261" s="41"/>
    </row>
    <row r="262" spans="1:10" ht="20.100000000000001" customHeight="1" x14ac:dyDescent="0.15">
      <c r="A262" s="35">
        <f t="shared" si="35"/>
        <v>202300000</v>
      </c>
      <c r="B262" s="36" t="str">
        <f t="shared" si="30"/>
        <v/>
      </c>
      <c r="C262" s="36" t="str">
        <f t="shared" si="31"/>
        <v/>
      </c>
      <c r="D262" s="29" t="str">
        <f t="shared" si="32"/>
        <v/>
      </c>
      <c r="E262" s="37" t="str">
        <f t="shared" si="33"/>
        <v/>
      </c>
      <c r="F262" s="38" t="str">
        <f t="shared" si="34"/>
        <v/>
      </c>
      <c r="G262" s="39"/>
      <c r="H262" s="40"/>
      <c r="I262" s="12" t="str">
        <f t="shared" si="29"/>
        <v/>
      </c>
      <c r="J262" s="41"/>
    </row>
    <row r="263" spans="1:10" ht="20.100000000000001" customHeight="1" x14ac:dyDescent="0.15">
      <c r="A263" s="35">
        <f t="shared" si="35"/>
        <v>202300000</v>
      </c>
      <c r="B263" s="36" t="str">
        <f t="shared" si="30"/>
        <v/>
      </c>
      <c r="C263" s="36" t="str">
        <f t="shared" si="31"/>
        <v/>
      </c>
      <c r="D263" s="29" t="str">
        <f t="shared" si="32"/>
        <v/>
      </c>
      <c r="E263" s="37" t="str">
        <f t="shared" si="33"/>
        <v/>
      </c>
      <c r="F263" s="38" t="str">
        <f t="shared" si="34"/>
        <v/>
      </c>
      <c r="G263" s="39"/>
      <c r="H263" s="40"/>
      <c r="I263" s="12" t="str">
        <f t="shared" si="29"/>
        <v/>
      </c>
      <c r="J263" s="41"/>
    </row>
    <row r="264" spans="1:10" ht="20.100000000000001" customHeight="1" x14ac:dyDescent="0.15">
      <c r="A264" s="35">
        <f t="shared" si="35"/>
        <v>202300000</v>
      </c>
      <c r="B264" s="36" t="str">
        <f t="shared" si="30"/>
        <v/>
      </c>
      <c r="C264" s="36" t="str">
        <f t="shared" si="31"/>
        <v/>
      </c>
      <c r="D264" s="29" t="str">
        <f t="shared" si="32"/>
        <v/>
      </c>
      <c r="E264" s="37" t="str">
        <f t="shared" si="33"/>
        <v/>
      </c>
      <c r="F264" s="38" t="str">
        <f t="shared" si="34"/>
        <v/>
      </c>
      <c r="G264" s="39"/>
      <c r="H264" s="40"/>
      <c r="I264" s="12" t="str">
        <f t="shared" si="29"/>
        <v/>
      </c>
      <c r="J264" s="41"/>
    </row>
    <row r="265" spans="1:10" ht="20.100000000000001" customHeight="1" x14ac:dyDescent="0.15">
      <c r="A265" s="35">
        <f t="shared" si="35"/>
        <v>202300000</v>
      </c>
      <c r="B265" s="36" t="str">
        <f t="shared" si="30"/>
        <v/>
      </c>
      <c r="C265" s="36" t="str">
        <f t="shared" si="31"/>
        <v/>
      </c>
      <c r="D265" s="29" t="str">
        <f t="shared" si="32"/>
        <v/>
      </c>
      <c r="E265" s="37" t="str">
        <f t="shared" si="33"/>
        <v/>
      </c>
      <c r="F265" s="38" t="str">
        <f t="shared" si="34"/>
        <v/>
      </c>
      <c r="G265" s="39"/>
      <c r="H265" s="40"/>
      <c r="I265" s="12" t="str">
        <f t="shared" si="29"/>
        <v/>
      </c>
      <c r="J265" s="41"/>
    </row>
    <row r="266" spans="1:10" ht="20.100000000000001" customHeight="1" x14ac:dyDescent="0.15">
      <c r="A266" s="35">
        <f t="shared" si="35"/>
        <v>202300000</v>
      </c>
      <c r="B266" s="36" t="str">
        <f t="shared" si="30"/>
        <v/>
      </c>
      <c r="C266" s="36" t="str">
        <f t="shared" si="31"/>
        <v/>
      </c>
      <c r="D266" s="29" t="str">
        <f t="shared" si="32"/>
        <v/>
      </c>
      <c r="E266" s="37" t="str">
        <f t="shared" si="33"/>
        <v/>
      </c>
      <c r="F266" s="38" t="str">
        <f t="shared" si="34"/>
        <v/>
      </c>
      <c r="G266" s="39"/>
      <c r="H266" s="40"/>
      <c r="I266" s="12" t="str">
        <f t="shared" si="29"/>
        <v/>
      </c>
      <c r="J266" s="41"/>
    </row>
    <row r="267" spans="1:10" ht="20.100000000000001" customHeight="1" x14ac:dyDescent="0.15">
      <c r="A267" s="35">
        <f t="shared" si="35"/>
        <v>202300000</v>
      </c>
      <c r="B267" s="36" t="str">
        <f t="shared" si="30"/>
        <v/>
      </c>
      <c r="C267" s="36" t="str">
        <f t="shared" si="31"/>
        <v/>
      </c>
      <c r="D267" s="29" t="str">
        <f t="shared" si="32"/>
        <v/>
      </c>
      <c r="E267" s="37" t="str">
        <f t="shared" si="33"/>
        <v/>
      </c>
      <c r="F267" s="38" t="str">
        <f t="shared" si="34"/>
        <v/>
      </c>
      <c r="G267" s="39"/>
      <c r="H267" s="40"/>
      <c r="I267" s="12" t="str">
        <f t="shared" si="29"/>
        <v/>
      </c>
      <c r="J267" s="41"/>
    </row>
    <row r="268" spans="1:10" ht="20.100000000000001" customHeight="1" x14ac:dyDescent="0.15">
      <c r="A268" s="35">
        <f t="shared" si="35"/>
        <v>202300000</v>
      </c>
      <c r="B268" s="36" t="str">
        <f t="shared" si="30"/>
        <v/>
      </c>
      <c r="C268" s="36" t="str">
        <f t="shared" si="31"/>
        <v/>
      </c>
      <c r="D268" s="29" t="str">
        <f t="shared" si="32"/>
        <v/>
      </c>
      <c r="E268" s="37" t="str">
        <f t="shared" si="33"/>
        <v/>
      </c>
      <c r="F268" s="38" t="str">
        <f t="shared" si="34"/>
        <v/>
      </c>
      <c r="G268" s="39"/>
      <c r="H268" s="40"/>
      <c r="I268" s="12" t="str">
        <f t="shared" si="29"/>
        <v/>
      </c>
      <c r="J268" s="41"/>
    </row>
    <row r="269" spans="1:10" ht="20.100000000000001" customHeight="1" x14ac:dyDescent="0.15">
      <c r="A269" s="35">
        <f t="shared" si="35"/>
        <v>202300000</v>
      </c>
      <c r="B269" s="36" t="str">
        <f t="shared" si="30"/>
        <v/>
      </c>
      <c r="C269" s="36" t="str">
        <f t="shared" si="31"/>
        <v/>
      </c>
      <c r="D269" s="29" t="str">
        <f t="shared" si="32"/>
        <v/>
      </c>
      <c r="E269" s="37" t="str">
        <f t="shared" si="33"/>
        <v/>
      </c>
      <c r="F269" s="38" t="str">
        <f t="shared" si="34"/>
        <v/>
      </c>
      <c r="G269" s="39"/>
      <c r="H269" s="40"/>
      <c r="I269" s="12" t="str">
        <f t="shared" si="29"/>
        <v/>
      </c>
      <c r="J269" s="41"/>
    </row>
    <row r="270" spans="1:10" ht="20.100000000000001" customHeight="1" x14ac:dyDescent="0.15">
      <c r="A270" s="35">
        <f t="shared" si="35"/>
        <v>202300000</v>
      </c>
      <c r="B270" s="36" t="str">
        <f t="shared" si="30"/>
        <v/>
      </c>
      <c r="C270" s="36" t="str">
        <f t="shared" si="31"/>
        <v/>
      </c>
      <c r="D270" s="29" t="str">
        <f t="shared" si="32"/>
        <v/>
      </c>
      <c r="E270" s="37" t="str">
        <f t="shared" si="33"/>
        <v/>
      </c>
      <c r="F270" s="38" t="str">
        <f t="shared" si="34"/>
        <v/>
      </c>
      <c r="G270" s="39"/>
      <c r="H270" s="40"/>
      <c r="I270" s="12" t="str">
        <f t="shared" si="29"/>
        <v/>
      </c>
      <c r="J270" s="41"/>
    </row>
    <row r="271" spans="1:10" ht="20.100000000000001" customHeight="1" x14ac:dyDescent="0.15">
      <c r="A271" s="35">
        <f t="shared" si="35"/>
        <v>202300000</v>
      </c>
      <c r="B271" s="36" t="str">
        <f t="shared" si="30"/>
        <v/>
      </c>
      <c r="C271" s="36" t="str">
        <f t="shared" si="31"/>
        <v/>
      </c>
      <c r="D271" s="29" t="str">
        <f t="shared" si="32"/>
        <v/>
      </c>
      <c r="E271" s="37" t="str">
        <f t="shared" si="33"/>
        <v/>
      </c>
      <c r="F271" s="38" t="str">
        <f t="shared" si="34"/>
        <v/>
      </c>
      <c r="G271" s="39"/>
      <c r="H271" s="40"/>
      <c r="I271" s="12" t="str">
        <f t="shared" si="29"/>
        <v/>
      </c>
      <c r="J271" s="41"/>
    </row>
    <row r="272" spans="1:10" ht="20.100000000000001" customHeight="1" x14ac:dyDescent="0.15">
      <c r="A272" s="35">
        <f t="shared" si="35"/>
        <v>202300000</v>
      </c>
      <c r="B272" s="36" t="str">
        <f t="shared" si="30"/>
        <v/>
      </c>
      <c r="C272" s="36" t="str">
        <f t="shared" si="31"/>
        <v/>
      </c>
      <c r="D272" s="29" t="str">
        <f t="shared" si="32"/>
        <v/>
      </c>
      <c r="E272" s="37" t="str">
        <f t="shared" si="33"/>
        <v/>
      </c>
      <c r="F272" s="38" t="str">
        <f t="shared" si="34"/>
        <v/>
      </c>
      <c r="G272" s="39"/>
      <c r="H272" s="40"/>
      <c r="I272" s="12" t="str">
        <f t="shared" si="29"/>
        <v/>
      </c>
      <c r="J272" s="41"/>
    </row>
    <row r="273" spans="1:10" ht="20.100000000000001" customHeight="1" x14ac:dyDescent="0.15">
      <c r="A273" s="35">
        <f t="shared" si="35"/>
        <v>202300000</v>
      </c>
      <c r="B273" s="36" t="str">
        <f t="shared" si="30"/>
        <v/>
      </c>
      <c r="C273" s="36" t="str">
        <f t="shared" si="31"/>
        <v/>
      </c>
      <c r="D273" s="29" t="str">
        <f t="shared" si="32"/>
        <v/>
      </c>
      <c r="E273" s="37" t="str">
        <f t="shared" si="33"/>
        <v/>
      </c>
      <c r="F273" s="38" t="str">
        <f t="shared" si="34"/>
        <v/>
      </c>
      <c r="G273" s="39"/>
      <c r="H273" s="40"/>
      <c r="I273" s="12" t="str">
        <f t="shared" si="29"/>
        <v/>
      </c>
      <c r="J273" s="41"/>
    </row>
    <row r="274" spans="1:10" ht="20.100000000000001" customHeight="1" x14ac:dyDescent="0.15">
      <c r="A274" s="35">
        <f t="shared" si="35"/>
        <v>202300000</v>
      </c>
      <c r="B274" s="36" t="str">
        <f t="shared" si="30"/>
        <v/>
      </c>
      <c r="C274" s="36" t="str">
        <f t="shared" si="31"/>
        <v/>
      </c>
      <c r="D274" s="29" t="str">
        <f t="shared" si="32"/>
        <v/>
      </c>
      <c r="E274" s="37" t="str">
        <f t="shared" si="33"/>
        <v/>
      </c>
      <c r="F274" s="38" t="str">
        <f t="shared" si="34"/>
        <v/>
      </c>
      <c r="G274" s="39"/>
      <c r="H274" s="40"/>
      <c r="I274" s="12" t="str">
        <f t="shared" si="29"/>
        <v/>
      </c>
      <c r="J274" s="41"/>
    </row>
    <row r="275" spans="1:10" ht="20.100000000000001" customHeight="1" x14ac:dyDescent="0.15">
      <c r="A275" s="35">
        <f t="shared" si="35"/>
        <v>202300000</v>
      </c>
      <c r="B275" s="36" t="str">
        <f t="shared" si="30"/>
        <v/>
      </c>
      <c r="C275" s="36" t="str">
        <f t="shared" si="31"/>
        <v/>
      </c>
      <c r="D275" s="29" t="str">
        <f t="shared" si="32"/>
        <v/>
      </c>
      <c r="E275" s="37" t="str">
        <f t="shared" si="33"/>
        <v/>
      </c>
      <c r="F275" s="38" t="str">
        <f t="shared" si="34"/>
        <v/>
      </c>
      <c r="G275" s="39"/>
      <c r="H275" s="40"/>
      <c r="I275" s="12" t="str">
        <f t="shared" si="29"/>
        <v/>
      </c>
      <c r="J275" s="41"/>
    </row>
    <row r="276" spans="1:10" ht="20.100000000000001" customHeight="1" x14ac:dyDescent="0.15">
      <c r="A276" s="35">
        <f t="shared" si="35"/>
        <v>202300000</v>
      </c>
      <c r="B276" s="36" t="str">
        <f t="shared" si="30"/>
        <v/>
      </c>
      <c r="C276" s="36" t="str">
        <f t="shared" si="31"/>
        <v/>
      </c>
      <c r="D276" s="29" t="str">
        <f t="shared" si="32"/>
        <v/>
      </c>
      <c r="E276" s="37" t="str">
        <f t="shared" si="33"/>
        <v/>
      </c>
      <c r="F276" s="38" t="str">
        <f t="shared" si="34"/>
        <v/>
      </c>
      <c r="G276" s="39"/>
      <c r="H276" s="40"/>
      <c r="I276" s="12" t="str">
        <f t="shared" si="29"/>
        <v/>
      </c>
      <c r="J276" s="41"/>
    </row>
    <row r="277" spans="1:10" ht="20.100000000000001" customHeight="1" x14ac:dyDescent="0.15">
      <c r="A277" s="35">
        <f t="shared" si="35"/>
        <v>202300000</v>
      </c>
      <c r="B277" s="36" t="str">
        <f t="shared" si="30"/>
        <v/>
      </c>
      <c r="C277" s="36" t="str">
        <f t="shared" si="31"/>
        <v/>
      </c>
      <c r="D277" s="29" t="str">
        <f t="shared" si="32"/>
        <v/>
      </c>
      <c r="E277" s="37" t="str">
        <f t="shared" si="33"/>
        <v/>
      </c>
      <c r="F277" s="38" t="str">
        <f t="shared" si="34"/>
        <v/>
      </c>
      <c r="G277" s="39"/>
      <c r="H277" s="40"/>
      <c r="I277" s="12" t="str">
        <f t="shared" si="29"/>
        <v/>
      </c>
      <c r="J277" s="41"/>
    </row>
    <row r="278" spans="1:10" ht="20.100000000000001" customHeight="1" x14ac:dyDescent="0.15">
      <c r="A278" s="35">
        <f t="shared" si="35"/>
        <v>202300000</v>
      </c>
      <c r="B278" s="36" t="str">
        <f t="shared" si="30"/>
        <v/>
      </c>
      <c r="C278" s="36" t="str">
        <f t="shared" si="31"/>
        <v/>
      </c>
      <c r="D278" s="29" t="str">
        <f t="shared" si="32"/>
        <v/>
      </c>
      <c r="E278" s="37" t="str">
        <f t="shared" si="33"/>
        <v/>
      </c>
      <c r="F278" s="38" t="str">
        <f t="shared" si="34"/>
        <v/>
      </c>
      <c r="G278" s="39"/>
      <c r="H278" s="40"/>
      <c r="I278" s="12" t="str">
        <f t="shared" si="29"/>
        <v/>
      </c>
      <c r="J278" s="41"/>
    </row>
    <row r="279" spans="1:10" ht="20.100000000000001" customHeight="1" x14ac:dyDescent="0.15">
      <c r="A279" s="35">
        <f t="shared" si="35"/>
        <v>202300000</v>
      </c>
      <c r="B279" s="36" t="str">
        <f t="shared" si="30"/>
        <v/>
      </c>
      <c r="C279" s="36" t="str">
        <f t="shared" si="31"/>
        <v/>
      </c>
      <c r="D279" s="29" t="str">
        <f t="shared" si="32"/>
        <v/>
      </c>
      <c r="E279" s="37" t="str">
        <f t="shared" si="33"/>
        <v/>
      </c>
      <c r="F279" s="38" t="str">
        <f t="shared" si="34"/>
        <v/>
      </c>
      <c r="G279" s="39"/>
      <c r="H279" s="40"/>
      <c r="I279" s="12" t="str">
        <f t="shared" si="29"/>
        <v/>
      </c>
      <c r="J279" s="41"/>
    </row>
    <row r="280" spans="1:10" ht="20.100000000000001" customHeight="1" x14ac:dyDescent="0.15">
      <c r="A280" s="35">
        <f t="shared" si="35"/>
        <v>202300000</v>
      </c>
      <c r="B280" s="36" t="str">
        <f t="shared" si="30"/>
        <v/>
      </c>
      <c r="C280" s="36" t="str">
        <f t="shared" si="31"/>
        <v/>
      </c>
      <c r="D280" s="29" t="str">
        <f t="shared" si="32"/>
        <v/>
      </c>
      <c r="E280" s="37" t="str">
        <f t="shared" si="33"/>
        <v/>
      </c>
      <c r="F280" s="38" t="str">
        <f t="shared" si="34"/>
        <v/>
      </c>
      <c r="G280" s="39"/>
      <c r="H280" s="40"/>
      <c r="I280" s="12" t="str">
        <f t="shared" si="29"/>
        <v/>
      </c>
      <c r="J280" s="41"/>
    </row>
    <row r="281" spans="1:10" ht="20.100000000000001" customHeight="1" x14ac:dyDescent="0.15">
      <c r="A281" s="35">
        <f t="shared" si="35"/>
        <v>202300000</v>
      </c>
      <c r="B281" s="36" t="str">
        <f t="shared" si="30"/>
        <v/>
      </c>
      <c r="C281" s="36" t="str">
        <f t="shared" si="31"/>
        <v/>
      </c>
      <c r="D281" s="29" t="str">
        <f t="shared" si="32"/>
        <v/>
      </c>
      <c r="E281" s="37" t="str">
        <f t="shared" si="33"/>
        <v/>
      </c>
      <c r="F281" s="38" t="str">
        <f t="shared" si="34"/>
        <v/>
      </c>
      <c r="G281" s="39"/>
      <c r="H281" s="40"/>
      <c r="I281" s="12" t="str">
        <f t="shared" si="29"/>
        <v/>
      </c>
      <c r="J281" s="41"/>
    </row>
    <row r="282" spans="1:10" ht="20.100000000000001" customHeight="1" x14ac:dyDescent="0.15">
      <c r="A282" s="35">
        <f t="shared" si="35"/>
        <v>202300000</v>
      </c>
      <c r="B282" s="36" t="str">
        <f t="shared" si="30"/>
        <v/>
      </c>
      <c r="C282" s="36" t="str">
        <f t="shared" si="31"/>
        <v/>
      </c>
      <c r="D282" s="29" t="str">
        <f t="shared" si="32"/>
        <v/>
      </c>
      <c r="E282" s="37" t="str">
        <f t="shared" si="33"/>
        <v/>
      </c>
      <c r="F282" s="38" t="str">
        <f t="shared" si="34"/>
        <v/>
      </c>
      <c r="G282" s="39"/>
      <c r="H282" s="40"/>
      <c r="I282" s="12" t="str">
        <f t="shared" si="29"/>
        <v/>
      </c>
      <c r="J282" s="41"/>
    </row>
    <row r="283" spans="1:10" ht="20.100000000000001" customHeight="1" x14ac:dyDescent="0.15">
      <c r="A283" s="35">
        <f t="shared" si="35"/>
        <v>202300000</v>
      </c>
      <c r="B283" s="36" t="str">
        <f t="shared" si="30"/>
        <v/>
      </c>
      <c r="C283" s="36" t="str">
        <f t="shared" si="31"/>
        <v/>
      </c>
      <c r="D283" s="29" t="str">
        <f t="shared" si="32"/>
        <v/>
      </c>
      <c r="E283" s="37" t="str">
        <f t="shared" si="33"/>
        <v/>
      </c>
      <c r="F283" s="38" t="str">
        <f t="shared" si="34"/>
        <v/>
      </c>
      <c r="G283" s="39"/>
      <c r="H283" s="40"/>
      <c r="I283" s="12" t="str">
        <f t="shared" si="29"/>
        <v/>
      </c>
      <c r="J283" s="41"/>
    </row>
    <row r="284" spans="1:10" ht="20.100000000000001" customHeight="1" x14ac:dyDescent="0.15">
      <c r="A284" s="35">
        <f t="shared" si="35"/>
        <v>202300000</v>
      </c>
      <c r="B284" s="36" t="str">
        <f t="shared" si="30"/>
        <v/>
      </c>
      <c r="C284" s="36" t="str">
        <f t="shared" si="31"/>
        <v/>
      </c>
      <c r="D284" s="29" t="str">
        <f t="shared" si="32"/>
        <v/>
      </c>
      <c r="E284" s="37" t="str">
        <f t="shared" si="33"/>
        <v/>
      </c>
      <c r="F284" s="38" t="str">
        <f t="shared" si="34"/>
        <v/>
      </c>
      <c r="G284" s="39"/>
      <c r="H284" s="40"/>
      <c r="I284" s="12" t="str">
        <f t="shared" si="29"/>
        <v/>
      </c>
      <c r="J284" s="41"/>
    </row>
    <row r="285" spans="1:10" ht="20.100000000000001" customHeight="1" x14ac:dyDescent="0.15">
      <c r="A285" s="35">
        <f t="shared" si="35"/>
        <v>202300000</v>
      </c>
      <c r="B285" s="36" t="str">
        <f t="shared" si="30"/>
        <v/>
      </c>
      <c r="C285" s="36" t="str">
        <f t="shared" si="31"/>
        <v/>
      </c>
      <c r="D285" s="29" t="str">
        <f t="shared" si="32"/>
        <v/>
      </c>
      <c r="E285" s="37" t="str">
        <f t="shared" si="33"/>
        <v/>
      </c>
      <c r="F285" s="38" t="str">
        <f t="shared" si="34"/>
        <v/>
      </c>
      <c r="G285" s="39"/>
      <c r="H285" s="40"/>
      <c r="I285" s="12" t="str">
        <f t="shared" si="29"/>
        <v/>
      </c>
      <c r="J285" s="41"/>
    </row>
    <row r="286" spans="1:10" ht="20.100000000000001" customHeight="1" x14ac:dyDescent="0.15">
      <c r="A286" s="35">
        <f t="shared" si="35"/>
        <v>202300000</v>
      </c>
      <c r="B286" s="36" t="str">
        <f t="shared" si="30"/>
        <v/>
      </c>
      <c r="C286" s="36" t="str">
        <f t="shared" si="31"/>
        <v/>
      </c>
      <c r="D286" s="29" t="str">
        <f t="shared" si="32"/>
        <v/>
      </c>
      <c r="E286" s="37" t="str">
        <f t="shared" si="33"/>
        <v/>
      </c>
      <c r="F286" s="38" t="str">
        <f t="shared" si="34"/>
        <v/>
      </c>
      <c r="G286" s="39"/>
      <c r="H286" s="40"/>
      <c r="I286" s="12" t="str">
        <f t="shared" si="29"/>
        <v/>
      </c>
      <c r="J286" s="41"/>
    </row>
    <row r="287" spans="1:10" ht="20.100000000000001" customHeight="1" x14ac:dyDescent="0.15">
      <c r="A287" s="35">
        <f t="shared" si="35"/>
        <v>202300000</v>
      </c>
      <c r="B287" s="36" t="str">
        <f t="shared" si="30"/>
        <v/>
      </c>
      <c r="C287" s="36" t="str">
        <f t="shared" si="31"/>
        <v/>
      </c>
      <c r="D287" s="29" t="str">
        <f t="shared" si="32"/>
        <v/>
      </c>
      <c r="E287" s="37" t="str">
        <f t="shared" si="33"/>
        <v/>
      </c>
      <c r="F287" s="38" t="str">
        <f t="shared" si="34"/>
        <v/>
      </c>
      <c r="G287" s="39"/>
      <c r="H287" s="40"/>
      <c r="I287" s="12" t="str">
        <f t="shared" si="29"/>
        <v/>
      </c>
      <c r="J287" s="41"/>
    </row>
    <row r="288" spans="1:10" ht="20.100000000000001" customHeight="1" x14ac:dyDescent="0.15">
      <c r="A288" s="35">
        <f t="shared" si="35"/>
        <v>202300000</v>
      </c>
      <c r="B288" s="36" t="str">
        <f t="shared" si="30"/>
        <v/>
      </c>
      <c r="C288" s="36" t="str">
        <f t="shared" si="31"/>
        <v/>
      </c>
      <c r="D288" s="29" t="str">
        <f t="shared" si="32"/>
        <v/>
      </c>
      <c r="E288" s="37" t="str">
        <f t="shared" si="33"/>
        <v/>
      </c>
      <c r="F288" s="38" t="str">
        <f t="shared" si="34"/>
        <v/>
      </c>
      <c r="G288" s="39"/>
      <c r="H288" s="40"/>
      <c r="I288" s="12" t="str">
        <f t="shared" si="29"/>
        <v/>
      </c>
      <c r="J288" s="41"/>
    </row>
    <row r="289" spans="1:10" ht="20.100000000000001" customHeight="1" x14ac:dyDescent="0.15">
      <c r="A289" s="35">
        <f t="shared" si="35"/>
        <v>202300000</v>
      </c>
      <c r="B289" s="36" t="str">
        <f t="shared" si="30"/>
        <v/>
      </c>
      <c r="C289" s="36" t="str">
        <f t="shared" si="31"/>
        <v/>
      </c>
      <c r="D289" s="29" t="str">
        <f t="shared" si="32"/>
        <v/>
      </c>
      <c r="E289" s="37" t="str">
        <f t="shared" si="33"/>
        <v/>
      </c>
      <c r="F289" s="38" t="str">
        <f t="shared" si="34"/>
        <v/>
      </c>
      <c r="G289" s="39"/>
      <c r="H289" s="40"/>
      <c r="I289" s="12" t="str">
        <f t="shared" si="29"/>
        <v/>
      </c>
      <c r="J289" s="41"/>
    </row>
    <row r="290" spans="1:10" ht="20.100000000000001" customHeight="1" x14ac:dyDescent="0.15">
      <c r="A290" s="35">
        <f t="shared" si="35"/>
        <v>202300000</v>
      </c>
      <c r="B290" s="36" t="str">
        <f t="shared" si="30"/>
        <v/>
      </c>
      <c r="C290" s="36" t="str">
        <f t="shared" si="31"/>
        <v/>
      </c>
      <c r="D290" s="29" t="str">
        <f t="shared" si="32"/>
        <v/>
      </c>
      <c r="E290" s="37" t="str">
        <f t="shared" si="33"/>
        <v/>
      </c>
      <c r="F290" s="38" t="str">
        <f t="shared" si="34"/>
        <v/>
      </c>
      <c r="G290" s="39"/>
      <c r="H290" s="40"/>
      <c r="I290" s="12" t="str">
        <f t="shared" si="29"/>
        <v/>
      </c>
      <c r="J290" s="41"/>
    </row>
    <row r="291" spans="1:10" ht="20.100000000000001" customHeight="1" x14ac:dyDescent="0.15">
      <c r="A291" s="35">
        <f t="shared" si="35"/>
        <v>202300000</v>
      </c>
      <c r="B291" s="36" t="str">
        <f t="shared" si="30"/>
        <v/>
      </c>
      <c r="C291" s="36" t="str">
        <f t="shared" si="31"/>
        <v/>
      </c>
      <c r="D291" s="29" t="str">
        <f t="shared" si="32"/>
        <v/>
      </c>
      <c r="E291" s="37" t="str">
        <f t="shared" si="33"/>
        <v/>
      </c>
      <c r="F291" s="38" t="str">
        <f t="shared" si="34"/>
        <v/>
      </c>
      <c r="G291" s="39"/>
      <c r="H291" s="40"/>
      <c r="I291" s="12" t="str">
        <f t="shared" si="29"/>
        <v/>
      </c>
      <c r="J291" s="41"/>
    </row>
    <row r="292" spans="1:10" ht="20.100000000000001" customHeight="1" x14ac:dyDescent="0.15">
      <c r="A292" s="35">
        <f t="shared" si="35"/>
        <v>202300000</v>
      </c>
      <c r="B292" s="36" t="str">
        <f t="shared" si="30"/>
        <v/>
      </c>
      <c r="C292" s="36" t="str">
        <f t="shared" si="31"/>
        <v/>
      </c>
      <c r="D292" s="29" t="str">
        <f t="shared" si="32"/>
        <v/>
      </c>
      <c r="E292" s="37" t="str">
        <f t="shared" si="33"/>
        <v/>
      </c>
      <c r="F292" s="38" t="str">
        <f t="shared" si="34"/>
        <v/>
      </c>
      <c r="G292" s="39"/>
      <c r="H292" s="40"/>
      <c r="I292" s="12" t="str">
        <f t="shared" si="29"/>
        <v/>
      </c>
      <c r="J292" s="41"/>
    </row>
    <row r="293" spans="1:10" ht="20.100000000000001" customHeight="1" x14ac:dyDescent="0.15">
      <c r="A293" s="35">
        <f t="shared" si="35"/>
        <v>202300000</v>
      </c>
      <c r="B293" s="36" t="str">
        <f t="shared" si="30"/>
        <v/>
      </c>
      <c r="C293" s="36" t="str">
        <f t="shared" si="31"/>
        <v/>
      </c>
      <c r="D293" s="29" t="str">
        <f t="shared" si="32"/>
        <v/>
      </c>
      <c r="E293" s="37" t="str">
        <f t="shared" si="33"/>
        <v/>
      </c>
      <c r="F293" s="38" t="str">
        <f t="shared" si="34"/>
        <v/>
      </c>
      <c r="G293" s="39"/>
      <c r="H293" s="40"/>
      <c r="I293" s="12" t="str">
        <f t="shared" si="29"/>
        <v/>
      </c>
      <c r="J293" s="41"/>
    </row>
    <row r="294" spans="1:10" ht="20.100000000000001" customHeight="1" x14ac:dyDescent="0.15">
      <c r="A294" s="35">
        <f t="shared" si="35"/>
        <v>202300000</v>
      </c>
      <c r="B294" s="36" t="str">
        <f t="shared" si="30"/>
        <v/>
      </c>
      <c r="C294" s="36" t="str">
        <f t="shared" si="31"/>
        <v/>
      </c>
      <c r="D294" s="29" t="str">
        <f t="shared" si="32"/>
        <v/>
      </c>
      <c r="E294" s="37" t="str">
        <f t="shared" si="33"/>
        <v/>
      </c>
      <c r="F294" s="38" t="str">
        <f t="shared" si="34"/>
        <v/>
      </c>
      <c r="G294" s="39"/>
      <c r="H294" s="40"/>
      <c r="I294" s="12" t="str">
        <f t="shared" si="29"/>
        <v/>
      </c>
      <c r="J294" s="41"/>
    </row>
    <row r="295" spans="1:10" ht="20.100000000000001" customHeight="1" x14ac:dyDescent="0.15">
      <c r="A295" s="35">
        <f t="shared" si="35"/>
        <v>202300000</v>
      </c>
      <c r="B295" s="36" t="str">
        <f t="shared" si="30"/>
        <v/>
      </c>
      <c r="C295" s="36" t="str">
        <f t="shared" si="31"/>
        <v/>
      </c>
      <c r="D295" s="29" t="str">
        <f t="shared" si="32"/>
        <v/>
      </c>
      <c r="E295" s="37" t="str">
        <f t="shared" si="33"/>
        <v/>
      </c>
      <c r="F295" s="38" t="str">
        <f t="shared" si="34"/>
        <v/>
      </c>
      <c r="G295" s="39"/>
      <c r="H295" s="40"/>
      <c r="I295" s="12" t="str">
        <f t="shared" si="29"/>
        <v/>
      </c>
      <c r="J295" s="41"/>
    </row>
    <row r="296" spans="1:10" ht="20.100000000000001" customHeight="1" x14ac:dyDescent="0.15">
      <c r="A296" s="35">
        <f t="shared" si="35"/>
        <v>202300000</v>
      </c>
      <c r="B296" s="36" t="str">
        <f t="shared" si="30"/>
        <v/>
      </c>
      <c r="C296" s="36" t="str">
        <f t="shared" si="31"/>
        <v/>
      </c>
      <c r="D296" s="29" t="str">
        <f t="shared" si="32"/>
        <v/>
      </c>
      <c r="E296" s="37" t="str">
        <f t="shared" si="33"/>
        <v/>
      </c>
      <c r="F296" s="38" t="str">
        <f t="shared" si="34"/>
        <v/>
      </c>
      <c r="G296" s="39"/>
      <c r="H296" s="40"/>
      <c r="I296" s="12" t="str">
        <f t="shared" si="29"/>
        <v/>
      </c>
      <c r="J296" s="41"/>
    </row>
    <row r="297" spans="1:10" ht="20.100000000000001" customHeight="1" x14ac:dyDescent="0.15">
      <c r="A297" s="35">
        <f t="shared" si="35"/>
        <v>202300000</v>
      </c>
      <c r="B297" s="36" t="str">
        <f t="shared" si="30"/>
        <v/>
      </c>
      <c r="C297" s="36" t="str">
        <f t="shared" si="31"/>
        <v/>
      </c>
      <c r="D297" s="29" t="str">
        <f t="shared" si="32"/>
        <v/>
      </c>
      <c r="E297" s="37" t="str">
        <f t="shared" si="33"/>
        <v/>
      </c>
      <c r="F297" s="38" t="str">
        <f t="shared" si="34"/>
        <v/>
      </c>
      <c r="G297" s="39"/>
      <c r="H297" s="40"/>
      <c r="I297" s="12" t="str">
        <f t="shared" si="29"/>
        <v/>
      </c>
      <c r="J297" s="41"/>
    </row>
    <row r="298" spans="1:10" ht="20.100000000000001" customHeight="1" x14ac:dyDescent="0.15">
      <c r="A298" s="35">
        <f t="shared" si="35"/>
        <v>202300000</v>
      </c>
      <c r="B298" s="36" t="str">
        <f t="shared" si="30"/>
        <v/>
      </c>
      <c r="C298" s="36" t="str">
        <f t="shared" si="31"/>
        <v/>
      </c>
      <c r="D298" s="29" t="str">
        <f t="shared" si="32"/>
        <v/>
      </c>
      <c r="E298" s="37" t="str">
        <f t="shared" si="33"/>
        <v/>
      </c>
      <c r="F298" s="38" t="str">
        <f t="shared" si="34"/>
        <v/>
      </c>
      <c r="G298" s="39"/>
      <c r="H298" s="40"/>
      <c r="I298" s="12" t="str">
        <f t="shared" si="29"/>
        <v/>
      </c>
      <c r="J298" s="41"/>
    </row>
    <row r="299" spans="1:10" ht="20.100000000000001" customHeight="1" x14ac:dyDescent="0.15">
      <c r="A299" s="35">
        <f t="shared" si="35"/>
        <v>202300000</v>
      </c>
      <c r="B299" s="36" t="str">
        <f t="shared" si="30"/>
        <v/>
      </c>
      <c r="C299" s="36" t="str">
        <f t="shared" si="31"/>
        <v/>
      </c>
      <c r="D299" s="29" t="str">
        <f t="shared" si="32"/>
        <v/>
      </c>
      <c r="E299" s="37" t="str">
        <f t="shared" si="33"/>
        <v/>
      </c>
      <c r="F299" s="38" t="str">
        <f t="shared" si="34"/>
        <v/>
      </c>
      <c r="G299" s="39"/>
      <c r="H299" s="40"/>
      <c r="I299" s="12" t="str">
        <f t="shared" si="29"/>
        <v/>
      </c>
      <c r="J299" s="41"/>
    </row>
    <row r="300" spans="1:10" ht="20.100000000000001" customHeight="1" x14ac:dyDescent="0.15">
      <c r="A300" s="35">
        <f t="shared" si="35"/>
        <v>202300000</v>
      </c>
      <c r="B300" s="36" t="str">
        <f t="shared" si="30"/>
        <v/>
      </c>
      <c r="C300" s="36" t="str">
        <f t="shared" si="31"/>
        <v/>
      </c>
      <c r="D300" s="29" t="str">
        <f t="shared" si="32"/>
        <v/>
      </c>
      <c r="E300" s="37" t="str">
        <f t="shared" si="33"/>
        <v/>
      </c>
      <c r="F300" s="38" t="str">
        <f t="shared" si="34"/>
        <v/>
      </c>
      <c r="G300" s="39"/>
      <c r="H300" s="40"/>
      <c r="I300" s="12" t="str">
        <f t="shared" si="29"/>
        <v/>
      </c>
      <c r="J300" s="41"/>
    </row>
    <row r="301" spans="1:10" ht="20.100000000000001" customHeight="1" x14ac:dyDescent="0.15">
      <c r="A301" s="35">
        <f t="shared" si="35"/>
        <v>202300000</v>
      </c>
      <c r="B301" s="36" t="str">
        <f t="shared" si="30"/>
        <v/>
      </c>
      <c r="C301" s="36" t="str">
        <f t="shared" si="31"/>
        <v/>
      </c>
      <c r="D301" s="29" t="str">
        <f t="shared" si="32"/>
        <v/>
      </c>
      <c r="E301" s="37" t="str">
        <f t="shared" si="33"/>
        <v/>
      </c>
      <c r="F301" s="38" t="str">
        <f t="shared" si="34"/>
        <v/>
      </c>
      <c r="G301" s="39"/>
      <c r="H301" s="40"/>
      <c r="I301" s="12" t="str">
        <f t="shared" si="29"/>
        <v/>
      </c>
      <c r="J301" s="41"/>
    </row>
    <row r="302" spans="1:10" ht="20.100000000000001" customHeight="1" x14ac:dyDescent="0.15">
      <c r="A302" s="35">
        <f t="shared" si="35"/>
        <v>202300000</v>
      </c>
      <c r="B302" s="36" t="str">
        <f t="shared" si="30"/>
        <v/>
      </c>
      <c r="C302" s="36" t="str">
        <f t="shared" si="31"/>
        <v/>
      </c>
      <c r="D302" s="29" t="str">
        <f t="shared" si="32"/>
        <v/>
      </c>
      <c r="E302" s="37" t="str">
        <f t="shared" si="33"/>
        <v/>
      </c>
      <c r="F302" s="38" t="str">
        <f t="shared" si="34"/>
        <v/>
      </c>
      <c r="G302" s="39"/>
      <c r="H302" s="40"/>
      <c r="I302" s="12" t="str">
        <f t="shared" si="29"/>
        <v/>
      </c>
      <c r="J302" s="41"/>
    </row>
    <row r="303" spans="1:10" ht="20.100000000000001" customHeight="1" x14ac:dyDescent="0.15">
      <c r="A303" s="35">
        <f t="shared" si="35"/>
        <v>202300000</v>
      </c>
      <c r="B303" s="36" t="str">
        <f t="shared" si="30"/>
        <v/>
      </c>
      <c r="C303" s="36" t="str">
        <f t="shared" si="31"/>
        <v/>
      </c>
      <c r="D303" s="29" t="str">
        <f t="shared" si="32"/>
        <v/>
      </c>
      <c r="E303" s="37" t="str">
        <f t="shared" si="33"/>
        <v/>
      </c>
      <c r="F303" s="38" t="str">
        <f t="shared" si="34"/>
        <v/>
      </c>
      <c r="G303" s="39"/>
      <c r="H303" s="40"/>
      <c r="I303" s="12" t="str">
        <f t="shared" si="29"/>
        <v/>
      </c>
      <c r="J303" s="41"/>
    </row>
    <row r="304" spans="1:10" ht="20.100000000000001" customHeight="1" x14ac:dyDescent="0.15">
      <c r="A304" s="35">
        <f t="shared" si="35"/>
        <v>202300000</v>
      </c>
      <c r="B304" s="36" t="str">
        <f t="shared" si="30"/>
        <v/>
      </c>
      <c r="C304" s="36" t="str">
        <f t="shared" si="31"/>
        <v/>
      </c>
      <c r="D304" s="29" t="str">
        <f t="shared" si="32"/>
        <v/>
      </c>
      <c r="E304" s="37" t="str">
        <f t="shared" si="33"/>
        <v/>
      </c>
      <c r="F304" s="38" t="str">
        <f t="shared" si="34"/>
        <v/>
      </c>
      <c r="G304" s="39"/>
      <c r="H304" s="40"/>
      <c r="I304" s="12" t="str">
        <f t="shared" si="29"/>
        <v/>
      </c>
      <c r="J304" s="41"/>
    </row>
    <row r="305" spans="1:10" ht="20.100000000000001" customHeight="1" x14ac:dyDescent="0.15">
      <c r="A305" s="35">
        <f t="shared" si="35"/>
        <v>202300000</v>
      </c>
      <c r="B305" s="36" t="str">
        <f t="shared" si="30"/>
        <v/>
      </c>
      <c r="C305" s="36" t="str">
        <f t="shared" si="31"/>
        <v/>
      </c>
      <c r="D305" s="29" t="str">
        <f t="shared" si="32"/>
        <v/>
      </c>
      <c r="E305" s="37" t="str">
        <f t="shared" si="33"/>
        <v/>
      </c>
      <c r="F305" s="38" t="str">
        <f t="shared" si="34"/>
        <v/>
      </c>
      <c r="G305" s="39"/>
      <c r="H305" s="40"/>
      <c r="I305" s="12" t="str">
        <f t="shared" si="29"/>
        <v/>
      </c>
      <c r="J305" s="41"/>
    </row>
    <row r="306" spans="1:10" ht="20.100000000000001" customHeight="1" x14ac:dyDescent="0.15">
      <c r="A306" s="35">
        <f t="shared" si="35"/>
        <v>202300000</v>
      </c>
      <c r="B306" s="36" t="str">
        <f t="shared" si="30"/>
        <v/>
      </c>
      <c r="C306" s="36" t="str">
        <f t="shared" si="31"/>
        <v/>
      </c>
      <c r="D306" s="29" t="str">
        <f t="shared" si="32"/>
        <v/>
      </c>
      <c r="E306" s="37" t="str">
        <f t="shared" si="33"/>
        <v/>
      </c>
      <c r="F306" s="38" t="str">
        <f t="shared" si="34"/>
        <v/>
      </c>
      <c r="G306" s="39"/>
      <c r="H306" s="40"/>
      <c r="I306" s="12" t="str">
        <f t="shared" si="29"/>
        <v/>
      </c>
      <c r="J306" s="41"/>
    </row>
    <row r="307" spans="1:10" ht="20.100000000000001" customHeight="1" x14ac:dyDescent="0.15">
      <c r="A307" s="35">
        <f t="shared" si="35"/>
        <v>202300000</v>
      </c>
      <c r="B307" s="36" t="str">
        <f t="shared" si="30"/>
        <v/>
      </c>
      <c r="C307" s="36" t="str">
        <f t="shared" si="31"/>
        <v/>
      </c>
      <c r="D307" s="29" t="str">
        <f t="shared" si="32"/>
        <v/>
      </c>
      <c r="E307" s="37" t="str">
        <f t="shared" si="33"/>
        <v/>
      </c>
      <c r="F307" s="38" t="str">
        <f t="shared" si="34"/>
        <v/>
      </c>
      <c r="G307" s="39"/>
      <c r="H307" s="40"/>
      <c r="I307" s="12" t="str">
        <f t="shared" si="29"/>
        <v/>
      </c>
      <c r="J307" s="41"/>
    </row>
    <row r="308" spans="1:10" ht="20.100000000000001" customHeight="1" x14ac:dyDescent="0.15">
      <c r="A308" s="35">
        <f t="shared" si="35"/>
        <v>202300000</v>
      </c>
      <c r="B308" s="36" t="str">
        <f t="shared" si="30"/>
        <v/>
      </c>
      <c r="C308" s="36" t="str">
        <f t="shared" si="31"/>
        <v/>
      </c>
      <c r="D308" s="29" t="str">
        <f t="shared" si="32"/>
        <v/>
      </c>
      <c r="E308" s="37" t="str">
        <f t="shared" si="33"/>
        <v/>
      </c>
      <c r="F308" s="38" t="str">
        <f t="shared" si="34"/>
        <v/>
      </c>
      <c r="G308" s="39"/>
      <c r="H308" s="40"/>
      <c r="I308" s="12" t="str">
        <f t="shared" si="29"/>
        <v/>
      </c>
      <c r="J308" s="41"/>
    </row>
    <row r="309" spans="1:10" ht="20.100000000000001" customHeight="1" x14ac:dyDescent="0.15">
      <c r="A309" s="35">
        <f t="shared" si="35"/>
        <v>202300000</v>
      </c>
      <c r="B309" s="36" t="str">
        <f t="shared" si="30"/>
        <v/>
      </c>
      <c r="C309" s="36" t="str">
        <f t="shared" si="31"/>
        <v/>
      </c>
      <c r="D309" s="29" t="str">
        <f t="shared" si="32"/>
        <v/>
      </c>
      <c r="E309" s="37" t="str">
        <f t="shared" si="33"/>
        <v/>
      </c>
      <c r="F309" s="38" t="str">
        <f t="shared" si="34"/>
        <v/>
      </c>
      <c r="G309" s="39"/>
      <c r="H309" s="40"/>
      <c r="I309" s="12" t="str">
        <f t="shared" si="29"/>
        <v/>
      </c>
      <c r="J309" s="41"/>
    </row>
    <row r="310" spans="1:10" ht="20.100000000000001" customHeight="1" x14ac:dyDescent="0.15">
      <c r="A310" s="35">
        <f t="shared" si="35"/>
        <v>202300000</v>
      </c>
      <c r="B310" s="36" t="str">
        <f t="shared" si="30"/>
        <v/>
      </c>
      <c r="C310" s="36" t="str">
        <f t="shared" si="31"/>
        <v/>
      </c>
      <c r="D310" s="29" t="str">
        <f t="shared" si="32"/>
        <v/>
      </c>
      <c r="E310" s="37" t="str">
        <f t="shared" si="33"/>
        <v/>
      </c>
      <c r="F310" s="38" t="str">
        <f t="shared" si="34"/>
        <v/>
      </c>
      <c r="G310" s="39"/>
      <c r="H310" s="40"/>
      <c r="I310" s="12" t="str">
        <f t="shared" si="29"/>
        <v/>
      </c>
      <c r="J310" s="41"/>
    </row>
    <row r="311" spans="1:10" ht="20.100000000000001" customHeight="1" x14ac:dyDescent="0.15">
      <c r="A311" s="35">
        <f t="shared" si="35"/>
        <v>202300000</v>
      </c>
      <c r="B311" s="36" t="str">
        <f t="shared" si="30"/>
        <v/>
      </c>
      <c r="C311" s="36" t="str">
        <f t="shared" si="31"/>
        <v/>
      </c>
      <c r="D311" s="29" t="str">
        <f t="shared" si="32"/>
        <v/>
      </c>
      <c r="E311" s="37" t="str">
        <f t="shared" si="33"/>
        <v/>
      </c>
      <c r="F311" s="38" t="str">
        <f t="shared" si="34"/>
        <v/>
      </c>
      <c r="G311" s="39"/>
      <c r="H311" s="40"/>
      <c r="I311" s="12" t="str">
        <f t="shared" si="29"/>
        <v/>
      </c>
      <c r="J311" s="41"/>
    </row>
    <row r="312" spans="1:10" ht="20.100000000000001" customHeight="1" x14ac:dyDescent="0.15">
      <c r="A312" s="35">
        <f t="shared" si="35"/>
        <v>202300000</v>
      </c>
      <c r="B312" s="36" t="str">
        <f t="shared" si="30"/>
        <v/>
      </c>
      <c r="C312" s="36" t="str">
        <f t="shared" si="31"/>
        <v/>
      </c>
      <c r="D312" s="29" t="str">
        <f t="shared" si="32"/>
        <v/>
      </c>
      <c r="E312" s="37" t="str">
        <f t="shared" si="33"/>
        <v/>
      </c>
      <c r="F312" s="38" t="str">
        <f t="shared" si="34"/>
        <v/>
      </c>
      <c r="G312" s="39"/>
      <c r="H312" s="40"/>
      <c r="I312" s="12" t="str">
        <f t="shared" si="29"/>
        <v/>
      </c>
      <c r="J312" s="41"/>
    </row>
    <row r="313" spans="1:10" ht="20.100000000000001" customHeight="1" x14ac:dyDescent="0.15">
      <c r="A313" s="35">
        <f t="shared" si="35"/>
        <v>202300000</v>
      </c>
      <c r="B313" s="36" t="str">
        <f t="shared" si="30"/>
        <v/>
      </c>
      <c r="C313" s="36" t="str">
        <f t="shared" si="31"/>
        <v/>
      </c>
      <c r="D313" s="29" t="str">
        <f t="shared" si="32"/>
        <v/>
      </c>
      <c r="E313" s="37" t="str">
        <f t="shared" si="33"/>
        <v/>
      </c>
      <c r="F313" s="38" t="str">
        <f t="shared" si="34"/>
        <v/>
      </c>
      <c r="G313" s="39"/>
      <c r="H313" s="40"/>
      <c r="I313" s="12" t="str">
        <f t="shared" si="29"/>
        <v/>
      </c>
      <c r="J313" s="41"/>
    </row>
    <row r="314" spans="1:10" ht="20.100000000000001" customHeight="1" x14ac:dyDescent="0.15">
      <c r="A314" s="35">
        <f t="shared" si="35"/>
        <v>202300000</v>
      </c>
      <c r="B314" s="36" t="str">
        <f t="shared" si="30"/>
        <v/>
      </c>
      <c r="C314" s="36" t="str">
        <f t="shared" si="31"/>
        <v/>
      </c>
      <c r="D314" s="29" t="str">
        <f t="shared" si="32"/>
        <v/>
      </c>
      <c r="E314" s="37" t="str">
        <f t="shared" si="33"/>
        <v/>
      </c>
      <c r="F314" s="38" t="str">
        <f t="shared" si="34"/>
        <v/>
      </c>
      <c r="G314" s="39"/>
      <c r="H314" s="40"/>
      <c r="I314" s="12" t="str">
        <f t="shared" si="29"/>
        <v/>
      </c>
      <c r="J314" s="41"/>
    </row>
    <row r="315" spans="1:10" ht="20.100000000000001" customHeight="1" x14ac:dyDescent="0.15">
      <c r="A315" s="35">
        <f t="shared" si="35"/>
        <v>202300000</v>
      </c>
      <c r="B315" s="36" t="str">
        <f t="shared" si="30"/>
        <v/>
      </c>
      <c r="C315" s="36" t="str">
        <f t="shared" si="31"/>
        <v/>
      </c>
      <c r="D315" s="29" t="str">
        <f t="shared" si="32"/>
        <v/>
      </c>
      <c r="E315" s="37" t="str">
        <f t="shared" si="33"/>
        <v/>
      </c>
      <c r="F315" s="38" t="str">
        <f t="shared" si="34"/>
        <v/>
      </c>
      <c r="G315" s="39"/>
      <c r="H315" s="40"/>
      <c r="I315" s="12" t="str">
        <f t="shared" si="29"/>
        <v/>
      </c>
      <c r="J315" s="41"/>
    </row>
    <row r="316" spans="1:10" ht="20.100000000000001" customHeight="1" x14ac:dyDescent="0.15">
      <c r="A316" s="35">
        <f t="shared" si="35"/>
        <v>202300000</v>
      </c>
      <c r="B316" s="36" t="str">
        <f t="shared" si="30"/>
        <v/>
      </c>
      <c r="C316" s="36" t="str">
        <f t="shared" si="31"/>
        <v/>
      </c>
      <c r="D316" s="29" t="str">
        <f t="shared" si="32"/>
        <v/>
      </c>
      <c r="E316" s="37" t="str">
        <f t="shared" si="33"/>
        <v/>
      </c>
      <c r="F316" s="38" t="str">
        <f t="shared" si="34"/>
        <v/>
      </c>
      <c r="G316" s="39"/>
      <c r="H316" s="40"/>
      <c r="I316" s="12" t="str">
        <f t="shared" si="29"/>
        <v/>
      </c>
      <c r="J316" s="41"/>
    </row>
    <row r="317" spans="1:10" ht="20.100000000000001" customHeight="1" x14ac:dyDescent="0.15">
      <c r="A317" s="35">
        <f t="shared" si="35"/>
        <v>202300000</v>
      </c>
      <c r="B317" s="36" t="str">
        <f t="shared" si="30"/>
        <v/>
      </c>
      <c r="C317" s="36" t="str">
        <f t="shared" si="31"/>
        <v/>
      </c>
      <c r="D317" s="29" t="str">
        <f t="shared" si="32"/>
        <v/>
      </c>
      <c r="E317" s="37" t="str">
        <f t="shared" si="33"/>
        <v/>
      </c>
      <c r="F317" s="38" t="str">
        <f t="shared" si="34"/>
        <v/>
      </c>
      <c r="G317" s="39"/>
      <c r="H317" s="40"/>
      <c r="I317" s="12" t="str">
        <f t="shared" si="29"/>
        <v/>
      </c>
      <c r="J317" s="41"/>
    </row>
    <row r="318" spans="1:10" ht="20.100000000000001" customHeight="1" x14ac:dyDescent="0.15">
      <c r="A318" s="35">
        <f t="shared" si="35"/>
        <v>202300000</v>
      </c>
      <c r="B318" s="36" t="str">
        <f t="shared" si="30"/>
        <v/>
      </c>
      <c r="C318" s="36" t="str">
        <f t="shared" si="31"/>
        <v/>
      </c>
      <c r="D318" s="29" t="str">
        <f t="shared" si="32"/>
        <v/>
      </c>
      <c r="E318" s="37" t="str">
        <f t="shared" si="33"/>
        <v/>
      </c>
      <c r="F318" s="38" t="str">
        <f t="shared" si="34"/>
        <v/>
      </c>
      <c r="G318" s="39"/>
      <c r="H318" s="40"/>
      <c r="I318" s="12" t="str">
        <f t="shared" si="29"/>
        <v/>
      </c>
      <c r="J318" s="41"/>
    </row>
    <row r="319" spans="1:10" ht="20.100000000000001" customHeight="1" x14ac:dyDescent="0.15">
      <c r="A319" s="35">
        <f t="shared" si="35"/>
        <v>202300000</v>
      </c>
      <c r="B319" s="36" t="str">
        <f t="shared" si="30"/>
        <v/>
      </c>
      <c r="C319" s="36" t="str">
        <f t="shared" si="31"/>
        <v/>
      </c>
      <c r="D319" s="29" t="str">
        <f t="shared" si="32"/>
        <v/>
      </c>
      <c r="E319" s="37" t="str">
        <f t="shared" si="33"/>
        <v/>
      </c>
      <c r="F319" s="38" t="str">
        <f t="shared" si="34"/>
        <v/>
      </c>
      <c r="G319" s="39"/>
      <c r="H319" s="40"/>
      <c r="I319" s="12" t="str">
        <f t="shared" si="29"/>
        <v/>
      </c>
      <c r="J319" s="41"/>
    </row>
    <row r="320" spans="1:10" ht="20.100000000000001" customHeight="1" x14ac:dyDescent="0.15">
      <c r="A320" s="35">
        <f t="shared" si="35"/>
        <v>202300000</v>
      </c>
      <c r="B320" s="36" t="str">
        <f t="shared" si="30"/>
        <v/>
      </c>
      <c r="C320" s="36" t="str">
        <f t="shared" si="31"/>
        <v/>
      </c>
      <c r="D320" s="29" t="str">
        <f t="shared" si="32"/>
        <v/>
      </c>
      <c r="E320" s="37" t="str">
        <f t="shared" si="33"/>
        <v/>
      </c>
      <c r="F320" s="38" t="str">
        <f t="shared" si="34"/>
        <v/>
      </c>
      <c r="G320" s="39"/>
      <c r="H320" s="40"/>
      <c r="I320" s="12" t="str">
        <f t="shared" si="29"/>
        <v/>
      </c>
      <c r="J320" s="41"/>
    </row>
    <row r="321" spans="1:10" ht="20.100000000000001" customHeight="1" x14ac:dyDescent="0.15">
      <c r="A321" s="35">
        <f t="shared" si="35"/>
        <v>202300000</v>
      </c>
      <c r="B321" s="36" t="str">
        <f t="shared" si="30"/>
        <v/>
      </c>
      <c r="C321" s="36" t="str">
        <f t="shared" si="31"/>
        <v/>
      </c>
      <c r="D321" s="29" t="str">
        <f t="shared" si="32"/>
        <v/>
      </c>
      <c r="E321" s="37" t="str">
        <f t="shared" si="33"/>
        <v/>
      </c>
      <c r="F321" s="38" t="str">
        <f t="shared" si="34"/>
        <v/>
      </c>
      <c r="G321" s="39"/>
      <c r="H321" s="40"/>
      <c r="I321" s="12" t="str">
        <f t="shared" si="29"/>
        <v/>
      </c>
      <c r="J321" s="41"/>
    </row>
    <row r="322" spans="1:10" ht="20.100000000000001" customHeight="1" x14ac:dyDescent="0.15">
      <c r="A322" s="35">
        <f t="shared" si="35"/>
        <v>202300000</v>
      </c>
      <c r="B322" s="36" t="str">
        <f t="shared" si="30"/>
        <v/>
      </c>
      <c r="C322" s="36" t="str">
        <f t="shared" si="31"/>
        <v/>
      </c>
      <c r="D322" s="29" t="str">
        <f t="shared" si="32"/>
        <v/>
      </c>
      <c r="E322" s="37" t="str">
        <f t="shared" si="33"/>
        <v/>
      </c>
      <c r="F322" s="38" t="str">
        <f t="shared" si="34"/>
        <v/>
      </c>
      <c r="G322" s="39"/>
      <c r="H322" s="40"/>
      <c r="I322" s="12" t="str">
        <f t="shared" ref="I322:I385" si="36">IF(H322="","",VLOOKUP(H322,種目コード,2,FALSE))</f>
        <v/>
      </c>
      <c r="J322" s="41"/>
    </row>
    <row r="323" spans="1:10" ht="20.100000000000001" customHeight="1" x14ac:dyDescent="0.15">
      <c r="A323" s="35">
        <f t="shared" si="35"/>
        <v>202300000</v>
      </c>
      <c r="B323" s="36" t="str">
        <f t="shared" ref="B323:B386" si="37">IF(G323="","",VLOOKUP(G323,選手,2,FALSE))</f>
        <v/>
      </c>
      <c r="C323" s="36" t="str">
        <f t="shared" ref="C323:C386" si="38">IF(G323="","",ASC(VLOOKUP(G323,選手,3,FALSE)))</f>
        <v/>
      </c>
      <c r="D323" s="29" t="str">
        <f t="shared" ref="D323:D386" si="39">IF(G323="","",VLOOKUP(G323,選手,5,FALSE))</f>
        <v/>
      </c>
      <c r="E323" s="37" t="str">
        <f t="shared" ref="E323:E386" si="40">IF(G323="","",VLOOKUP(G323,選手,6,FALSE))</f>
        <v/>
      </c>
      <c r="F323" s="38" t="str">
        <f t="shared" ref="F323:F386" si="41">IF(E323="","",VLOOKUP(E323,学校番号,2,FALSE))</f>
        <v/>
      </c>
      <c r="G323" s="39"/>
      <c r="H323" s="40"/>
      <c r="I323" s="12" t="str">
        <f t="shared" si="36"/>
        <v/>
      </c>
      <c r="J323" s="41"/>
    </row>
    <row r="324" spans="1:10" ht="20.100000000000001" customHeight="1" x14ac:dyDescent="0.15">
      <c r="A324" s="35">
        <f t="shared" ref="A324:A387" si="42">202300000+G324</f>
        <v>202300000</v>
      </c>
      <c r="B324" s="36" t="str">
        <f t="shared" si="37"/>
        <v/>
      </c>
      <c r="C324" s="36" t="str">
        <f t="shared" si="38"/>
        <v/>
      </c>
      <c r="D324" s="29" t="str">
        <f t="shared" si="39"/>
        <v/>
      </c>
      <c r="E324" s="37" t="str">
        <f t="shared" si="40"/>
        <v/>
      </c>
      <c r="F324" s="38" t="str">
        <f t="shared" si="41"/>
        <v/>
      </c>
      <c r="G324" s="39"/>
      <c r="H324" s="40"/>
      <c r="I324" s="12" t="str">
        <f t="shared" si="36"/>
        <v/>
      </c>
      <c r="J324" s="41"/>
    </row>
    <row r="325" spans="1:10" ht="20.100000000000001" customHeight="1" x14ac:dyDescent="0.15">
      <c r="A325" s="35">
        <f t="shared" si="42"/>
        <v>202300000</v>
      </c>
      <c r="B325" s="36" t="str">
        <f t="shared" si="37"/>
        <v/>
      </c>
      <c r="C325" s="36" t="str">
        <f t="shared" si="38"/>
        <v/>
      </c>
      <c r="D325" s="29" t="str">
        <f t="shared" si="39"/>
        <v/>
      </c>
      <c r="E325" s="37" t="str">
        <f t="shared" si="40"/>
        <v/>
      </c>
      <c r="F325" s="38" t="str">
        <f t="shared" si="41"/>
        <v/>
      </c>
      <c r="G325" s="39"/>
      <c r="H325" s="40"/>
      <c r="I325" s="12" t="str">
        <f t="shared" si="36"/>
        <v/>
      </c>
      <c r="J325" s="41"/>
    </row>
    <row r="326" spans="1:10" ht="20.100000000000001" customHeight="1" x14ac:dyDescent="0.15">
      <c r="A326" s="35">
        <f t="shared" si="42"/>
        <v>202300000</v>
      </c>
      <c r="B326" s="36" t="str">
        <f t="shared" si="37"/>
        <v/>
      </c>
      <c r="C326" s="36" t="str">
        <f t="shared" si="38"/>
        <v/>
      </c>
      <c r="D326" s="29" t="str">
        <f t="shared" si="39"/>
        <v/>
      </c>
      <c r="E326" s="37" t="str">
        <f t="shared" si="40"/>
        <v/>
      </c>
      <c r="F326" s="38" t="str">
        <f t="shared" si="41"/>
        <v/>
      </c>
      <c r="G326" s="39"/>
      <c r="H326" s="40"/>
      <c r="I326" s="12" t="str">
        <f t="shared" si="36"/>
        <v/>
      </c>
      <c r="J326" s="41"/>
    </row>
    <row r="327" spans="1:10" ht="20.100000000000001" customHeight="1" x14ac:dyDescent="0.15">
      <c r="A327" s="35">
        <f t="shared" si="42"/>
        <v>202300000</v>
      </c>
      <c r="B327" s="36" t="str">
        <f t="shared" si="37"/>
        <v/>
      </c>
      <c r="C327" s="36" t="str">
        <f t="shared" si="38"/>
        <v/>
      </c>
      <c r="D327" s="29" t="str">
        <f t="shared" si="39"/>
        <v/>
      </c>
      <c r="E327" s="37" t="str">
        <f t="shared" si="40"/>
        <v/>
      </c>
      <c r="F327" s="38" t="str">
        <f t="shared" si="41"/>
        <v/>
      </c>
      <c r="G327" s="39"/>
      <c r="H327" s="40"/>
      <c r="I327" s="12" t="str">
        <f t="shared" si="36"/>
        <v/>
      </c>
      <c r="J327" s="41"/>
    </row>
    <row r="328" spans="1:10" ht="20.100000000000001" customHeight="1" x14ac:dyDescent="0.15">
      <c r="A328" s="35">
        <f t="shared" si="42"/>
        <v>202300000</v>
      </c>
      <c r="B328" s="36" t="str">
        <f t="shared" si="37"/>
        <v/>
      </c>
      <c r="C328" s="36" t="str">
        <f t="shared" si="38"/>
        <v/>
      </c>
      <c r="D328" s="29" t="str">
        <f t="shared" si="39"/>
        <v/>
      </c>
      <c r="E328" s="37" t="str">
        <f t="shared" si="40"/>
        <v/>
      </c>
      <c r="F328" s="38" t="str">
        <f t="shared" si="41"/>
        <v/>
      </c>
      <c r="G328" s="39"/>
      <c r="H328" s="40"/>
      <c r="I328" s="12" t="str">
        <f t="shared" si="36"/>
        <v/>
      </c>
      <c r="J328" s="41"/>
    </row>
    <row r="329" spans="1:10" ht="20.100000000000001" customHeight="1" x14ac:dyDescent="0.15">
      <c r="A329" s="35">
        <f t="shared" si="42"/>
        <v>202300000</v>
      </c>
      <c r="B329" s="36" t="str">
        <f t="shared" si="37"/>
        <v/>
      </c>
      <c r="C329" s="36" t="str">
        <f t="shared" si="38"/>
        <v/>
      </c>
      <c r="D329" s="29" t="str">
        <f t="shared" si="39"/>
        <v/>
      </c>
      <c r="E329" s="37" t="str">
        <f t="shared" si="40"/>
        <v/>
      </c>
      <c r="F329" s="38" t="str">
        <f t="shared" si="41"/>
        <v/>
      </c>
      <c r="G329" s="39"/>
      <c r="H329" s="40"/>
      <c r="I329" s="12" t="str">
        <f t="shared" si="36"/>
        <v/>
      </c>
      <c r="J329" s="41"/>
    </row>
    <row r="330" spans="1:10" ht="20.100000000000001" customHeight="1" x14ac:dyDescent="0.15">
      <c r="A330" s="35">
        <f t="shared" si="42"/>
        <v>202300000</v>
      </c>
      <c r="B330" s="36" t="str">
        <f t="shared" si="37"/>
        <v/>
      </c>
      <c r="C330" s="36" t="str">
        <f t="shared" si="38"/>
        <v/>
      </c>
      <c r="D330" s="29" t="str">
        <f t="shared" si="39"/>
        <v/>
      </c>
      <c r="E330" s="37" t="str">
        <f t="shared" si="40"/>
        <v/>
      </c>
      <c r="F330" s="38" t="str">
        <f t="shared" si="41"/>
        <v/>
      </c>
      <c r="G330" s="39"/>
      <c r="H330" s="40"/>
      <c r="I330" s="12" t="str">
        <f t="shared" si="36"/>
        <v/>
      </c>
      <c r="J330" s="41"/>
    </row>
    <row r="331" spans="1:10" ht="20.100000000000001" customHeight="1" x14ac:dyDescent="0.15">
      <c r="A331" s="35">
        <f t="shared" si="42"/>
        <v>202300000</v>
      </c>
      <c r="B331" s="36" t="str">
        <f t="shared" si="37"/>
        <v/>
      </c>
      <c r="C331" s="36" t="str">
        <f t="shared" si="38"/>
        <v/>
      </c>
      <c r="D331" s="29" t="str">
        <f t="shared" si="39"/>
        <v/>
      </c>
      <c r="E331" s="37" t="str">
        <f t="shared" si="40"/>
        <v/>
      </c>
      <c r="F331" s="38" t="str">
        <f t="shared" si="41"/>
        <v/>
      </c>
      <c r="G331" s="39"/>
      <c r="H331" s="40"/>
      <c r="I331" s="12" t="str">
        <f t="shared" si="36"/>
        <v/>
      </c>
      <c r="J331" s="41"/>
    </row>
    <row r="332" spans="1:10" ht="20.100000000000001" customHeight="1" x14ac:dyDescent="0.15">
      <c r="A332" s="35">
        <f t="shared" si="42"/>
        <v>202300000</v>
      </c>
      <c r="B332" s="36" t="str">
        <f t="shared" si="37"/>
        <v/>
      </c>
      <c r="C332" s="36" t="str">
        <f t="shared" si="38"/>
        <v/>
      </c>
      <c r="D332" s="29" t="str">
        <f t="shared" si="39"/>
        <v/>
      </c>
      <c r="E332" s="37" t="str">
        <f t="shared" si="40"/>
        <v/>
      </c>
      <c r="F332" s="38" t="str">
        <f t="shared" si="41"/>
        <v/>
      </c>
      <c r="G332" s="39"/>
      <c r="H332" s="40"/>
      <c r="I332" s="12" t="str">
        <f t="shared" si="36"/>
        <v/>
      </c>
      <c r="J332" s="41"/>
    </row>
    <row r="333" spans="1:10" ht="20.100000000000001" customHeight="1" x14ac:dyDescent="0.15">
      <c r="A333" s="35">
        <f t="shared" si="42"/>
        <v>202300000</v>
      </c>
      <c r="B333" s="36" t="str">
        <f t="shared" si="37"/>
        <v/>
      </c>
      <c r="C333" s="36" t="str">
        <f t="shared" si="38"/>
        <v/>
      </c>
      <c r="D333" s="29" t="str">
        <f t="shared" si="39"/>
        <v/>
      </c>
      <c r="E333" s="37" t="str">
        <f t="shared" si="40"/>
        <v/>
      </c>
      <c r="F333" s="38" t="str">
        <f t="shared" si="41"/>
        <v/>
      </c>
      <c r="G333" s="39"/>
      <c r="H333" s="40"/>
      <c r="I333" s="12" t="str">
        <f t="shared" si="36"/>
        <v/>
      </c>
      <c r="J333" s="41"/>
    </row>
    <row r="334" spans="1:10" ht="20.100000000000001" customHeight="1" x14ac:dyDescent="0.15">
      <c r="A334" s="35">
        <f t="shared" si="42"/>
        <v>202300000</v>
      </c>
      <c r="B334" s="36" t="str">
        <f t="shared" si="37"/>
        <v/>
      </c>
      <c r="C334" s="36" t="str">
        <f t="shared" si="38"/>
        <v/>
      </c>
      <c r="D334" s="29" t="str">
        <f t="shared" si="39"/>
        <v/>
      </c>
      <c r="E334" s="37" t="str">
        <f t="shared" si="40"/>
        <v/>
      </c>
      <c r="F334" s="38" t="str">
        <f t="shared" si="41"/>
        <v/>
      </c>
      <c r="G334" s="39"/>
      <c r="H334" s="40"/>
      <c r="I334" s="12" t="str">
        <f t="shared" si="36"/>
        <v/>
      </c>
      <c r="J334" s="41"/>
    </row>
    <row r="335" spans="1:10" ht="20.100000000000001" customHeight="1" x14ac:dyDescent="0.15">
      <c r="A335" s="35">
        <f t="shared" si="42"/>
        <v>202300000</v>
      </c>
      <c r="B335" s="36" t="str">
        <f t="shared" si="37"/>
        <v/>
      </c>
      <c r="C335" s="36" t="str">
        <f t="shared" si="38"/>
        <v/>
      </c>
      <c r="D335" s="29" t="str">
        <f t="shared" si="39"/>
        <v/>
      </c>
      <c r="E335" s="37" t="str">
        <f t="shared" si="40"/>
        <v/>
      </c>
      <c r="F335" s="38" t="str">
        <f t="shared" si="41"/>
        <v/>
      </c>
      <c r="G335" s="39"/>
      <c r="H335" s="40"/>
      <c r="I335" s="12" t="str">
        <f t="shared" si="36"/>
        <v/>
      </c>
      <c r="J335" s="41"/>
    </row>
    <row r="336" spans="1:10" ht="20.100000000000001" customHeight="1" x14ac:dyDescent="0.15">
      <c r="A336" s="35">
        <f t="shared" si="42"/>
        <v>202300000</v>
      </c>
      <c r="B336" s="36" t="str">
        <f t="shared" si="37"/>
        <v/>
      </c>
      <c r="C336" s="36" t="str">
        <f t="shared" si="38"/>
        <v/>
      </c>
      <c r="D336" s="29" t="str">
        <f t="shared" si="39"/>
        <v/>
      </c>
      <c r="E336" s="37" t="str">
        <f t="shared" si="40"/>
        <v/>
      </c>
      <c r="F336" s="38" t="str">
        <f t="shared" si="41"/>
        <v/>
      </c>
      <c r="G336" s="39"/>
      <c r="H336" s="40"/>
      <c r="I336" s="12" t="str">
        <f t="shared" si="36"/>
        <v/>
      </c>
      <c r="J336" s="41"/>
    </row>
    <row r="337" spans="1:10" ht="20.100000000000001" customHeight="1" x14ac:dyDescent="0.15">
      <c r="A337" s="35">
        <f t="shared" si="42"/>
        <v>202300000</v>
      </c>
      <c r="B337" s="36" t="str">
        <f t="shared" si="37"/>
        <v/>
      </c>
      <c r="C337" s="36" t="str">
        <f t="shared" si="38"/>
        <v/>
      </c>
      <c r="D337" s="29" t="str">
        <f t="shared" si="39"/>
        <v/>
      </c>
      <c r="E337" s="37" t="str">
        <f t="shared" si="40"/>
        <v/>
      </c>
      <c r="F337" s="38" t="str">
        <f t="shared" si="41"/>
        <v/>
      </c>
      <c r="G337" s="39"/>
      <c r="H337" s="40"/>
      <c r="I337" s="12" t="str">
        <f t="shared" si="36"/>
        <v/>
      </c>
      <c r="J337" s="41"/>
    </row>
    <row r="338" spans="1:10" ht="20.100000000000001" customHeight="1" x14ac:dyDescent="0.15">
      <c r="A338" s="35">
        <f t="shared" si="42"/>
        <v>202300000</v>
      </c>
      <c r="B338" s="36" t="str">
        <f t="shared" si="37"/>
        <v/>
      </c>
      <c r="C338" s="36" t="str">
        <f t="shared" si="38"/>
        <v/>
      </c>
      <c r="D338" s="29" t="str">
        <f t="shared" si="39"/>
        <v/>
      </c>
      <c r="E338" s="37" t="str">
        <f t="shared" si="40"/>
        <v/>
      </c>
      <c r="F338" s="38" t="str">
        <f t="shared" si="41"/>
        <v/>
      </c>
      <c r="G338" s="39"/>
      <c r="H338" s="40"/>
      <c r="I338" s="12" t="str">
        <f t="shared" si="36"/>
        <v/>
      </c>
      <c r="J338" s="41"/>
    </row>
    <row r="339" spans="1:10" ht="20.100000000000001" customHeight="1" x14ac:dyDescent="0.15">
      <c r="A339" s="35">
        <f t="shared" si="42"/>
        <v>202300000</v>
      </c>
      <c r="B339" s="36" t="str">
        <f t="shared" si="37"/>
        <v/>
      </c>
      <c r="C339" s="36" t="str">
        <f t="shared" si="38"/>
        <v/>
      </c>
      <c r="D339" s="29" t="str">
        <f t="shared" si="39"/>
        <v/>
      </c>
      <c r="E339" s="37" t="str">
        <f t="shared" si="40"/>
        <v/>
      </c>
      <c r="F339" s="38" t="str">
        <f t="shared" si="41"/>
        <v/>
      </c>
      <c r="G339" s="39"/>
      <c r="H339" s="40"/>
      <c r="I339" s="12" t="str">
        <f t="shared" si="36"/>
        <v/>
      </c>
      <c r="J339" s="41"/>
    </row>
    <row r="340" spans="1:10" ht="20.100000000000001" customHeight="1" x14ac:dyDescent="0.15">
      <c r="A340" s="35">
        <f t="shared" si="42"/>
        <v>202300000</v>
      </c>
      <c r="B340" s="36" t="str">
        <f t="shared" si="37"/>
        <v/>
      </c>
      <c r="C340" s="36" t="str">
        <f t="shared" si="38"/>
        <v/>
      </c>
      <c r="D340" s="29" t="str">
        <f t="shared" si="39"/>
        <v/>
      </c>
      <c r="E340" s="37" t="str">
        <f t="shared" si="40"/>
        <v/>
      </c>
      <c r="F340" s="38" t="str">
        <f t="shared" si="41"/>
        <v/>
      </c>
      <c r="G340" s="39"/>
      <c r="H340" s="40"/>
      <c r="I340" s="12" t="str">
        <f t="shared" si="36"/>
        <v/>
      </c>
      <c r="J340" s="41"/>
    </row>
    <row r="341" spans="1:10" ht="20.100000000000001" customHeight="1" x14ac:dyDescent="0.15">
      <c r="A341" s="35">
        <f t="shared" si="42"/>
        <v>202300000</v>
      </c>
      <c r="B341" s="36" t="str">
        <f t="shared" si="37"/>
        <v/>
      </c>
      <c r="C341" s="36" t="str">
        <f t="shared" si="38"/>
        <v/>
      </c>
      <c r="D341" s="29" t="str">
        <f t="shared" si="39"/>
        <v/>
      </c>
      <c r="E341" s="37" t="str">
        <f t="shared" si="40"/>
        <v/>
      </c>
      <c r="F341" s="38" t="str">
        <f t="shared" si="41"/>
        <v/>
      </c>
      <c r="G341" s="39"/>
      <c r="H341" s="40"/>
      <c r="I341" s="12" t="str">
        <f t="shared" si="36"/>
        <v/>
      </c>
      <c r="J341" s="41"/>
    </row>
    <row r="342" spans="1:10" ht="20.100000000000001" customHeight="1" x14ac:dyDescent="0.15">
      <c r="A342" s="35">
        <f t="shared" si="42"/>
        <v>202300000</v>
      </c>
      <c r="B342" s="36" t="str">
        <f t="shared" si="37"/>
        <v/>
      </c>
      <c r="C342" s="36" t="str">
        <f t="shared" si="38"/>
        <v/>
      </c>
      <c r="D342" s="29" t="str">
        <f t="shared" si="39"/>
        <v/>
      </c>
      <c r="E342" s="37" t="str">
        <f t="shared" si="40"/>
        <v/>
      </c>
      <c r="F342" s="38" t="str">
        <f t="shared" si="41"/>
        <v/>
      </c>
      <c r="G342" s="39"/>
      <c r="H342" s="40"/>
      <c r="I342" s="12" t="str">
        <f t="shared" si="36"/>
        <v/>
      </c>
      <c r="J342" s="41"/>
    </row>
    <row r="343" spans="1:10" ht="20.100000000000001" customHeight="1" x14ac:dyDescent="0.15">
      <c r="A343" s="35">
        <f t="shared" si="42"/>
        <v>202300000</v>
      </c>
      <c r="B343" s="36" t="str">
        <f t="shared" si="37"/>
        <v/>
      </c>
      <c r="C343" s="36" t="str">
        <f t="shared" si="38"/>
        <v/>
      </c>
      <c r="D343" s="29" t="str">
        <f t="shared" si="39"/>
        <v/>
      </c>
      <c r="E343" s="37" t="str">
        <f t="shared" si="40"/>
        <v/>
      </c>
      <c r="F343" s="38" t="str">
        <f t="shared" si="41"/>
        <v/>
      </c>
      <c r="G343" s="39"/>
      <c r="H343" s="40"/>
      <c r="I343" s="12" t="str">
        <f t="shared" si="36"/>
        <v/>
      </c>
      <c r="J343" s="41"/>
    </row>
    <row r="344" spans="1:10" ht="20.100000000000001" customHeight="1" x14ac:dyDescent="0.15">
      <c r="A344" s="35">
        <f t="shared" si="42"/>
        <v>202300000</v>
      </c>
      <c r="B344" s="36" t="str">
        <f t="shared" si="37"/>
        <v/>
      </c>
      <c r="C344" s="36" t="str">
        <f t="shared" si="38"/>
        <v/>
      </c>
      <c r="D344" s="29" t="str">
        <f t="shared" si="39"/>
        <v/>
      </c>
      <c r="E344" s="37" t="str">
        <f t="shared" si="40"/>
        <v/>
      </c>
      <c r="F344" s="38" t="str">
        <f t="shared" si="41"/>
        <v/>
      </c>
      <c r="G344" s="39"/>
      <c r="H344" s="40"/>
      <c r="I344" s="12" t="str">
        <f t="shared" si="36"/>
        <v/>
      </c>
      <c r="J344" s="41"/>
    </row>
    <row r="345" spans="1:10" ht="20.100000000000001" customHeight="1" x14ac:dyDescent="0.15">
      <c r="A345" s="35">
        <f t="shared" si="42"/>
        <v>202300000</v>
      </c>
      <c r="B345" s="36" t="str">
        <f t="shared" si="37"/>
        <v/>
      </c>
      <c r="C345" s="36" t="str">
        <f t="shared" si="38"/>
        <v/>
      </c>
      <c r="D345" s="29" t="str">
        <f t="shared" si="39"/>
        <v/>
      </c>
      <c r="E345" s="37" t="str">
        <f t="shared" si="40"/>
        <v/>
      </c>
      <c r="F345" s="38" t="str">
        <f t="shared" si="41"/>
        <v/>
      </c>
      <c r="G345" s="39"/>
      <c r="H345" s="40"/>
      <c r="I345" s="12" t="str">
        <f t="shared" si="36"/>
        <v/>
      </c>
      <c r="J345" s="41"/>
    </row>
    <row r="346" spans="1:10" ht="20.100000000000001" customHeight="1" x14ac:dyDescent="0.15">
      <c r="A346" s="35">
        <f t="shared" si="42"/>
        <v>202300000</v>
      </c>
      <c r="B346" s="36" t="str">
        <f t="shared" si="37"/>
        <v/>
      </c>
      <c r="C346" s="36" t="str">
        <f t="shared" si="38"/>
        <v/>
      </c>
      <c r="D346" s="29" t="str">
        <f t="shared" si="39"/>
        <v/>
      </c>
      <c r="E346" s="37" t="str">
        <f t="shared" si="40"/>
        <v/>
      </c>
      <c r="F346" s="38" t="str">
        <f t="shared" si="41"/>
        <v/>
      </c>
      <c r="G346" s="39"/>
      <c r="H346" s="40"/>
      <c r="I346" s="12" t="str">
        <f t="shared" si="36"/>
        <v/>
      </c>
      <c r="J346" s="41"/>
    </row>
    <row r="347" spans="1:10" ht="20.100000000000001" customHeight="1" x14ac:dyDescent="0.15">
      <c r="A347" s="35">
        <f t="shared" si="42"/>
        <v>202300000</v>
      </c>
      <c r="B347" s="36" t="str">
        <f t="shared" si="37"/>
        <v/>
      </c>
      <c r="C347" s="36" t="str">
        <f t="shared" si="38"/>
        <v/>
      </c>
      <c r="D347" s="29" t="str">
        <f t="shared" si="39"/>
        <v/>
      </c>
      <c r="E347" s="37" t="str">
        <f t="shared" si="40"/>
        <v/>
      </c>
      <c r="F347" s="38" t="str">
        <f t="shared" si="41"/>
        <v/>
      </c>
      <c r="G347" s="39"/>
      <c r="H347" s="40"/>
      <c r="I347" s="12" t="str">
        <f t="shared" si="36"/>
        <v/>
      </c>
      <c r="J347" s="41"/>
    </row>
    <row r="348" spans="1:10" ht="20.100000000000001" customHeight="1" x14ac:dyDescent="0.15">
      <c r="A348" s="35">
        <f t="shared" si="42"/>
        <v>202300000</v>
      </c>
      <c r="B348" s="36" t="str">
        <f t="shared" si="37"/>
        <v/>
      </c>
      <c r="C348" s="36" t="str">
        <f t="shared" si="38"/>
        <v/>
      </c>
      <c r="D348" s="29" t="str">
        <f t="shared" si="39"/>
        <v/>
      </c>
      <c r="E348" s="37" t="str">
        <f t="shared" si="40"/>
        <v/>
      </c>
      <c r="F348" s="38" t="str">
        <f t="shared" si="41"/>
        <v/>
      </c>
      <c r="G348" s="39"/>
      <c r="H348" s="40"/>
      <c r="I348" s="12" t="str">
        <f t="shared" si="36"/>
        <v/>
      </c>
      <c r="J348" s="41"/>
    </row>
    <row r="349" spans="1:10" ht="20.100000000000001" customHeight="1" x14ac:dyDescent="0.15">
      <c r="A349" s="35">
        <f t="shared" si="42"/>
        <v>202300000</v>
      </c>
      <c r="B349" s="36" t="str">
        <f t="shared" si="37"/>
        <v/>
      </c>
      <c r="C349" s="36" t="str">
        <f t="shared" si="38"/>
        <v/>
      </c>
      <c r="D349" s="29" t="str">
        <f t="shared" si="39"/>
        <v/>
      </c>
      <c r="E349" s="37" t="str">
        <f t="shared" si="40"/>
        <v/>
      </c>
      <c r="F349" s="38" t="str">
        <f t="shared" si="41"/>
        <v/>
      </c>
      <c r="G349" s="39"/>
      <c r="H349" s="40"/>
      <c r="I349" s="12" t="str">
        <f t="shared" si="36"/>
        <v/>
      </c>
      <c r="J349" s="41"/>
    </row>
    <row r="350" spans="1:10" ht="20.100000000000001" customHeight="1" x14ac:dyDescent="0.15">
      <c r="A350" s="35">
        <f t="shared" si="42"/>
        <v>202300000</v>
      </c>
      <c r="B350" s="36" t="str">
        <f t="shared" si="37"/>
        <v/>
      </c>
      <c r="C350" s="36" t="str">
        <f t="shared" si="38"/>
        <v/>
      </c>
      <c r="D350" s="29" t="str">
        <f t="shared" si="39"/>
        <v/>
      </c>
      <c r="E350" s="37" t="str">
        <f t="shared" si="40"/>
        <v/>
      </c>
      <c r="F350" s="38" t="str">
        <f t="shared" si="41"/>
        <v/>
      </c>
      <c r="G350" s="39"/>
      <c r="H350" s="40"/>
      <c r="I350" s="12" t="str">
        <f t="shared" si="36"/>
        <v/>
      </c>
      <c r="J350" s="41"/>
    </row>
    <row r="351" spans="1:10" ht="20.100000000000001" customHeight="1" x14ac:dyDescent="0.15">
      <c r="A351" s="35">
        <f t="shared" si="42"/>
        <v>202300000</v>
      </c>
      <c r="B351" s="36" t="str">
        <f t="shared" si="37"/>
        <v/>
      </c>
      <c r="C351" s="36" t="str">
        <f t="shared" si="38"/>
        <v/>
      </c>
      <c r="D351" s="29" t="str">
        <f t="shared" si="39"/>
        <v/>
      </c>
      <c r="E351" s="37" t="str">
        <f t="shared" si="40"/>
        <v/>
      </c>
      <c r="F351" s="38" t="str">
        <f t="shared" si="41"/>
        <v/>
      </c>
      <c r="G351" s="39"/>
      <c r="H351" s="40"/>
      <c r="I351" s="12" t="str">
        <f t="shared" si="36"/>
        <v/>
      </c>
      <c r="J351" s="41"/>
    </row>
    <row r="352" spans="1:10" ht="20.100000000000001" customHeight="1" x14ac:dyDescent="0.15">
      <c r="A352" s="35">
        <f t="shared" si="42"/>
        <v>202300000</v>
      </c>
      <c r="B352" s="36" t="str">
        <f t="shared" si="37"/>
        <v/>
      </c>
      <c r="C352" s="36" t="str">
        <f t="shared" si="38"/>
        <v/>
      </c>
      <c r="D352" s="29" t="str">
        <f t="shared" si="39"/>
        <v/>
      </c>
      <c r="E352" s="37" t="str">
        <f t="shared" si="40"/>
        <v/>
      </c>
      <c r="F352" s="38" t="str">
        <f t="shared" si="41"/>
        <v/>
      </c>
      <c r="G352" s="39"/>
      <c r="H352" s="40"/>
      <c r="I352" s="12" t="str">
        <f t="shared" si="36"/>
        <v/>
      </c>
      <c r="J352" s="41"/>
    </row>
    <row r="353" spans="1:10" ht="20.100000000000001" customHeight="1" x14ac:dyDescent="0.15">
      <c r="A353" s="35">
        <f t="shared" si="42"/>
        <v>202300000</v>
      </c>
      <c r="B353" s="36" t="str">
        <f t="shared" si="37"/>
        <v/>
      </c>
      <c r="C353" s="36" t="str">
        <f t="shared" si="38"/>
        <v/>
      </c>
      <c r="D353" s="29" t="str">
        <f t="shared" si="39"/>
        <v/>
      </c>
      <c r="E353" s="37" t="str">
        <f t="shared" si="40"/>
        <v/>
      </c>
      <c r="F353" s="38" t="str">
        <f t="shared" si="41"/>
        <v/>
      </c>
      <c r="G353" s="39"/>
      <c r="H353" s="40"/>
      <c r="I353" s="12" t="str">
        <f t="shared" si="36"/>
        <v/>
      </c>
      <c r="J353" s="41"/>
    </row>
    <row r="354" spans="1:10" ht="20.100000000000001" customHeight="1" x14ac:dyDescent="0.15">
      <c r="A354" s="35">
        <f t="shared" si="42"/>
        <v>202300000</v>
      </c>
      <c r="B354" s="36" t="str">
        <f t="shared" si="37"/>
        <v/>
      </c>
      <c r="C354" s="36" t="str">
        <f t="shared" si="38"/>
        <v/>
      </c>
      <c r="D354" s="29" t="str">
        <f t="shared" si="39"/>
        <v/>
      </c>
      <c r="E354" s="37" t="str">
        <f t="shared" si="40"/>
        <v/>
      </c>
      <c r="F354" s="38" t="str">
        <f t="shared" si="41"/>
        <v/>
      </c>
      <c r="G354" s="39"/>
      <c r="H354" s="40"/>
      <c r="I354" s="12" t="str">
        <f t="shared" si="36"/>
        <v/>
      </c>
      <c r="J354" s="41"/>
    </row>
    <row r="355" spans="1:10" ht="20.100000000000001" customHeight="1" x14ac:dyDescent="0.15">
      <c r="A355" s="35">
        <f t="shared" si="42"/>
        <v>202300000</v>
      </c>
      <c r="B355" s="36" t="str">
        <f t="shared" si="37"/>
        <v/>
      </c>
      <c r="C355" s="36" t="str">
        <f t="shared" si="38"/>
        <v/>
      </c>
      <c r="D355" s="29" t="str">
        <f t="shared" si="39"/>
        <v/>
      </c>
      <c r="E355" s="37" t="str">
        <f t="shared" si="40"/>
        <v/>
      </c>
      <c r="F355" s="38" t="str">
        <f t="shared" si="41"/>
        <v/>
      </c>
      <c r="G355" s="39"/>
      <c r="H355" s="40"/>
      <c r="I355" s="12" t="str">
        <f t="shared" si="36"/>
        <v/>
      </c>
      <c r="J355" s="41"/>
    </row>
    <row r="356" spans="1:10" ht="20.100000000000001" customHeight="1" x14ac:dyDescent="0.15">
      <c r="A356" s="35">
        <f t="shared" si="42"/>
        <v>202300000</v>
      </c>
      <c r="B356" s="36" t="str">
        <f t="shared" si="37"/>
        <v/>
      </c>
      <c r="C356" s="36" t="str">
        <f t="shared" si="38"/>
        <v/>
      </c>
      <c r="D356" s="29" t="str">
        <f t="shared" si="39"/>
        <v/>
      </c>
      <c r="E356" s="37" t="str">
        <f t="shared" si="40"/>
        <v/>
      </c>
      <c r="F356" s="38" t="str">
        <f t="shared" si="41"/>
        <v/>
      </c>
      <c r="G356" s="39"/>
      <c r="H356" s="40"/>
      <c r="I356" s="12" t="str">
        <f t="shared" si="36"/>
        <v/>
      </c>
      <c r="J356" s="41"/>
    </row>
    <row r="357" spans="1:10" ht="20.100000000000001" customHeight="1" x14ac:dyDescent="0.15">
      <c r="A357" s="35">
        <f t="shared" si="42"/>
        <v>202300000</v>
      </c>
      <c r="B357" s="36" t="str">
        <f t="shared" si="37"/>
        <v/>
      </c>
      <c r="C357" s="36" t="str">
        <f t="shared" si="38"/>
        <v/>
      </c>
      <c r="D357" s="29" t="str">
        <f t="shared" si="39"/>
        <v/>
      </c>
      <c r="E357" s="37" t="str">
        <f t="shared" si="40"/>
        <v/>
      </c>
      <c r="F357" s="38" t="str">
        <f t="shared" si="41"/>
        <v/>
      </c>
      <c r="G357" s="39"/>
      <c r="H357" s="40"/>
      <c r="I357" s="12" t="str">
        <f t="shared" si="36"/>
        <v/>
      </c>
      <c r="J357" s="41"/>
    </row>
    <row r="358" spans="1:10" ht="20.100000000000001" customHeight="1" x14ac:dyDescent="0.15">
      <c r="A358" s="35">
        <f t="shared" si="42"/>
        <v>202300000</v>
      </c>
      <c r="B358" s="36" t="str">
        <f t="shared" si="37"/>
        <v/>
      </c>
      <c r="C358" s="36" t="str">
        <f t="shared" si="38"/>
        <v/>
      </c>
      <c r="D358" s="29" t="str">
        <f t="shared" si="39"/>
        <v/>
      </c>
      <c r="E358" s="37" t="str">
        <f t="shared" si="40"/>
        <v/>
      </c>
      <c r="F358" s="38" t="str">
        <f t="shared" si="41"/>
        <v/>
      </c>
      <c r="G358" s="39"/>
      <c r="H358" s="40"/>
      <c r="I358" s="12" t="str">
        <f t="shared" si="36"/>
        <v/>
      </c>
      <c r="J358" s="41"/>
    </row>
    <row r="359" spans="1:10" ht="20.100000000000001" customHeight="1" x14ac:dyDescent="0.15">
      <c r="A359" s="35">
        <f t="shared" si="42"/>
        <v>202300000</v>
      </c>
      <c r="B359" s="36" t="str">
        <f t="shared" si="37"/>
        <v/>
      </c>
      <c r="C359" s="36" t="str">
        <f t="shared" si="38"/>
        <v/>
      </c>
      <c r="D359" s="29" t="str">
        <f t="shared" si="39"/>
        <v/>
      </c>
      <c r="E359" s="37" t="str">
        <f t="shared" si="40"/>
        <v/>
      </c>
      <c r="F359" s="38" t="str">
        <f t="shared" si="41"/>
        <v/>
      </c>
      <c r="G359" s="39"/>
      <c r="H359" s="40"/>
      <c r="I359" s="12" t="str">
        <f t="shared" si="36"/>
        <v/>
      </c>
      <c r="J359" s="41"/>
    </row>
    <row r="360" spans="1:10" ht="20.100000000000001" customHeight="1" x14ac:dyDescent="0.15">
      <c r="A360" s="35">
        <f t="shared" si="42"/>
        <v>202300000</v>
      </c>
      <c r="B360" s="36" t="str">
        <f t="shared" si="37"/>
        <v/>
      </c>
      <c r="C360" s="36" t="str">
        <f t="shared" si="38"/>
        <v/>
      </c>
      <c r="D360" s="29" t="str">
        <f t="shared" si="39"/>
        <v/>
      </c>
      <c r="E360" s="37" t="str">
        <f t="shared" si="40"/>
        <v/>
      </c>
      <c r="F360" s="38" t="str">
        <f t="shared" si="41"/>
        <v/>
      </c>
      <c r="G360" s="39"/>
      <c r="H360" s="40"/>
      <c r="I360" s="12" t="str">
        <f t="shared" si="36"/>
        <v/>
      </c>
      <c r="J360" s="41"/>
    </row>
    <row r="361" spans="1:10" ht="20.100000000000001" customHeight="1" x14ac:dyDescent="0.15">
      <c r="A361" s="35">
        <f t="shared" si="42"/>
        <v>202300000</v>
      </c>
      <c r="B361" s="36" t="str">
        <f t="shared" si="37"/>
        <v/>
      </c>
      <c r="C361" s="36" t="str">
        <f t="shared" si="38"/>
        <v/>
      </c>
      <c r="D361" s="29" t="str">
        <f t="shared" si="39"/>
        <v/>
      </c>
      <c r="E361" s="37" t="str">
        <f t="shared" si="40"/>
        <v/>
      </c>
      <c r="F361" s="38" t="str">
        <f t="shared" si="41"/>
        <v/>
      </c>
      <c r="G361" s="39"/>
      <c r="H361" s="40"/>
      <c r="I361" s="12" t="str">
        <f t="shared" si="36"/>
        <v/>
      </c>
      <c r="J361" s="41"/>
    </row>
    <row r="362" spans="1:10" ht="20.100000000000001" customHeight="1" x14ac:dyDescent="0.15">
      <c r="A362" s="35">
        <f t="shared" si="42"/>
        <v>202300000</v>
      </c>
      <c r="B362" s="36" t="str">
        <f t="shared" si="37"/>
        <v/>
      </c>
      <c r="C362" s="36" t="str">
        <f t="shared" si="38"/>
        <v/>
      </c>
      <c r="D362" s="29" t="str">
        <f t="shared" si="39"/>
        <v/>
      </c>
      <c r="E362" s="37" t="str">
        <f t="shared" si="40"/>
        <v/>
      </c>
      <c r="F362" s="38" t="str">
        <f t="shared" si="41"/>
        <v/>
      </c>
      <c r="G362" s="39"/>
      <c r="H362" s="40"/>
      <c r="I362" s="12" t="str">
        <f t="shared" si="36"/>
        <v/>
      </c>
      <c r="J362" s="41"/>
    </row>
    <row r="363" spans="1:10" ht="20.100000000000001" customHeight="1" x14ac:dyDescent="0.15">
      <c r="A363" s="35">
        <f t="shared" si="42"/>
        <v>202300000</v>
      </c>
      <c r="B363" s="36" t="str">
        <f t="shared" si="37"/>
        <v/>
      </c>
      <c r="C363" s="36" t="str">
        <f t="shared" si="38"/>
        <v/>
      </c>
      <c r="D363" s="29" t="str">
        <f t="shared" si="39"/>
        <v/>
      </c>
      <c r="E363" s="37" t="str">
        <f t="shared" si="40"/>
        <v/>
      </c>
      <c r="F363" s="38" t="str">
        <f t="shared" si="41"/>
        <v/>
      </c>
      <c r="G363" s="39"/>
      <c r="H363" s="40"/>
      <c r="I363" s="12" t="str">
        <f t="shared" si="36"/>
        <v/>
      </c>
      <c r="J363" s="41"/>
    </row>
    <row r="364" spans="1:10" ht="20.100000000000001" customHeight="1" x14ac:dyDescent="0.15">
      <c r="A364" s="35">
        <f t="shared" si="42"/>
        <v>202300000</v>
      </c>
      <c r="B364" s="36" t="str">
        <f t="shared" si="37"/>
        <v/>
      </c>
      <c r="C364" s="36" t="str">
        <f t="shared" si="38"/>
        <v/>
      </c>
      <c r="D364" s="29" t="str">
        <f t="shared" si="39"/>
        <v/>
      </c>
      <c r="E364" s="37" t="str">
        <f t="shared" si="40"/>
        <v/>
      </c>
      <c r="F364" s="38" t="str">
        <f t="shared" si="41"/>
        <v/>
      </c>
      <c r="G364" s="39"/>
      <c r="H364" s="40"/>
      <c r="I364" s="12" t="str">
        <f t="shared" si="36"/>
        <v/>
      </c>
      <c r="J364" s="41"/>
    </row>
    <row r="365" spans="1:10" ht="20.100000000000001" customHeight="1" x14ac:dyDescent="0.15">
      <c r="A365" s="35">
        <f t="shared" si="42"/>
        <v>202300000</v>
      </c>
      <c r="B365" s="36" t="str">
        <f t="shared" si="37"/>
        <v/>
      </c>
      <c r="C365" s="36" t="str">
        <f t="shared" si="38"/>
        <v/>
      </c>
      <c r="D365" s="29" t="str">
        <f t="shared" si="39"/>
        <v/>
      </c>
      <c r="E365" s="37" t="str">
        <f t="shared" si="40"/>
        <v/>
      </c>
      <c r="F365" s="38" t="str">
        <f t="shared" si="41"/>
        <v/>
      </c>
      <c r="G365" s="39"/>
      <c r="H365" s="40"/>
      <c r="I365" s="12" t="str">
        <f t="shared" si="36"/>
        <v/>
      </c>
      <c r="J365" s="41"/>
    </row>
    <row r="366" spans="1:10" ht="20.100000000000001" customHeight="1" x14ac:dyDescent="0.15">
      <c r="A366" s="35">
        <f t="shared" si="42"/>
        <v>202300000</v>
      </c>
      <c r="B366" s="36" t="str">
        <f t="shared" si="37"/>
        <v/>
      </c>
      <c r="C366" s="36" t="str">
        <f t="shared" si="38"/>
        <v/>
      </c>
      <c r="D366" s="29" t="str">
        <f t="shared" si="39"/>
        <v/>
      </c>
      <c r="E366" s="37" t="str">
        <f t="shared" si="40"/>
        <v/>
      </c>
      <c r="F366" s="38" t="str">
        <f t="shared" si="41"/>
        <v/>
      </c>
      <c r="G366" s="39"/>
      <c r="H366" s="40"/>
      <c r="I366" s="12" t="str">
        <f t="shared" si="36"/>
        <v/>
      </c>
      <c r="J366" s="41"/>
    </row>
    <row r="367" spans="1:10" ht="20.100000000000001" customHeight="1" x14ac:dyDescent="0.15">
      <c r="A367" s="35">
        <f t="shared" si="42"/>
        <v>202300000</v>
      </c>
      <c r="B367" s="36" t="str">
        <f t="shared" si="37"/>
        <v/>
      </c>
      <c r="C367" s="36" t="str">
        <f t="shared" si="38"/>
        <v/>
      </c>
      <c r="D367" s="29" t="str">
        <f t="shared" si="39"/>
        <v/>
      </c>
      <c r="E367" s="37" t="str">
        <f t="shared" si="40"/>
        <v/>
      </c>
      <c r="F367" s="38" t="str">
        <f t="shared" si="41"/>
        <v/>
      </c>
      <c r="G367" s="39"/>
      <c r="H367" s="40"/>
      <c r="I367" s="12" t="str">
        <f t="shared" si="36"/>
        <v/>
      </c>
      <c r="J367" s="41"/>
    </row>
    <row r="368" spans="1:10" ht="20.100000000000001" customHeight="1" x14ac:dyDescent="0.15">
      <c r="A368" s="35">
        <f t="shared" si="42"/>
        <v>202300000</v>
      </c>
      <c r="B368" s="36" t="str">
        <f t="shared" si="37"/>
        <v/>
      </c>
      <c r="C368" s="36" t="str">
        <f t="shared" si="38"/>
        <v/>
      </c>
      <c r="D368" s="29" t="str">
        <f t="shared" si="39"/>
        <v/>
      </c>
      <c r="E368" s="37" t="str">
        <f t="shared" si="40"/>
        <v/>
      </c>
      <c r="F368" s="38" t="str">
        <f t="shared" si="41"/>
        <v/>
      </c>
      <c r="G368" s="39"/>
      <c r="H368" s="40"/>
      <c r="I368" s="12" t="str">
        <f t="shared" si="36"/>
        <v/>
      </c>
      <c r="J368" s="41"/>
    </row>
    <row r="369" spans="1:10" ht="20.100000000000001" customHeight="1" x14ac:dyDescent="0.15">
      <c r="A369" s="35">
        <f t="shared" si="42"/>
        <v>202300000</v>
      </c>
      <c r="B369" s="36" t="str">
        <f t="shared" si="37"/>
        <v/>
      </c>
      <c r="C369" s="36" t="str">
        <f t="shared" si="38"/>
        <v/>
      </c>
      <c r="D369" s="29" t="str">
        <f t="shared" si="39"/>
        <v/>
      </c>
      <c r="E369" s="37" t="str">
        <f t="shared" si="40"/>
        <v/>
      </c>
      <c r="F369" s="38" t="str">
        <f t="shared" si="41"/>
        <v/>
      </c>
      <c r="G369" s="39"/>
      <c r="H369" s="40"/>
      <c r="I369" s="12" t="str">
        <f t="shared" si="36"/>
        <v/>
      </c>
      <c r="J369" s="41"/>
    </row>
    <row r="370" spans="1:10" ht="20.100000000000001" customHeight="1" x14ac:dyDescent="0.15">
      <c r="A370" s="35">
        <f t="shared" si="42"/>
        <v>202300000</v>
      </c>
      <c r="B370" s="36" t="str">
        <f t="shared" si="37"/>
        <v/>
      </c>
      <c r="C370" s="36" t="str">
        <f t="shared" si="38"/>
        <v/>
      </c>
      <c r="D370" s="29" t="str">
        <f t="shared" si="39"/>
        <v/>
      </c>
      <c r="E370" s="37" t="str">
        <f t="shared" si="40"/>
        <v/>
      </c>
      <c r="F370" s="38" t="str">
        <f t="shared" si="41"/>
        <v/>
      </c>
      <c r="G370" s="39"/>
      <c r="H370" s="40"/>
      <c r="I370" s="12" t="str">
        <f t="shared" si="36"/>
        <v/>
      </c>
      <c r="J370" s="41"/>
    </row>
    <row r="371" spans="1:10" ht="20.100000000000001" customHeight="1" x14ac:dyDescent="0.15">
      <c r="A371" s="35">
        <f t="shared" si="42"/>
        <v>202300000</v>
      </c>
      <c r="B371" s="36" t="str">
        <f t="shared" si="37"/>
        <v/>
      </c>
      <c r="C371" s="36" t="str">
        <f t="shared" si="38"/>
        <v/>
      </c>
      <c r="D371" s="29" t="str">
        <f t="shared" si="39"/>
        <v/>
      </c>
      <c r="E371" s="37" t="str">
        <f t="shared" si="40"/>
        <v/>
      </c>
      <c r="F371" s="38" t="str">
        <f t="shared" si="41"/>
        <v/>
      </c>
      <c r="G371" s="39"/>
      <c r="H371" s="40"/>
      <c r="I371" s="12" t="str">
        <f t="shared" si="36"/>
        <v/>
      </c>
      <c r="J371" s="41"/>
    </row>
    <row r="372" spans="1:10" ht="20.100000000000001" customHeight="1" x14ac:dyDescent="0.15">
      <c r="A372" s="35">
        <f t="shared" si="42"/>
        <v>202300000</v>
      </c>
      <c r="B372" s="36" t="str">
        <f t="shared" si="37"/>
        <v/>
      </c>
      <c r="C372" s="36" t="str">
        <f t="shared" si="38"/>
        <v/>
      </c>
      <c r="D372" s="29" t="str">
        <f t="shared" si="39"/>
        <v/>
      </c>
      <c r="E372" s="37" t="str">
        <f t="shared" si="40"/>
        <v/>
      </c>
      <c r="F372" s="38" t="str">
        <f t="shared" si="41"/>
        <v/>
      </c>
      <c r="G372" s="39"/>
      <c r="H372" s="40"/>
      <c r="I372" s="12" t="str">
        <f t="shared" si="36"/>
        <v/>
      </c>
      <c r="J372" s="41"/>
    </row>
    <row r="373" spans="1:10" ht="20.100000000000001" customHeight="1" x14ac:dyDescent="0.15">
      <c r="A373" s="35">
        <f t="shared" si="42"/>
        <v>202300000</v>
      </c>
      <c r="B373" s="36" t="str">
        <f t="shared" si="37"/>
        <v/>
      </c>
      <c r="C373" s="36" t="str">
        <f t="shared" si="38"/>
        <v/>
      </c>
      <c r="D373" s="29" t="str">
        <f t="shared" si="39"/>
        <v/>
      </c>
      <c r="E373" s="37" t="str">
        <f t="shared" si="40"/>
        <v/>
      </c>
      <c r="F373" s="38" t="str">
        <f t="shared" si="41"/>
        <v/>
      </c>
      <c r="G373" s="39"/>
      <c r="H373" s="40"/>
      <c r="I373" s="12" t="str">
        <f t="shared" si="36"/>
        <v/>
      </c>
      <c r="J373" s="41"/>
    </row>
    <row r="374" spans="1:10" ht="20.100000000000001" customHeight="1" x14ac:dyDescent="0.15">
      <c r="A374" s="35">
        <f t="shared" si="42"/>
        <v>202300000</v>
      </c>
      <c r="B374" s="36" t="str">
        <f t="shared" si="37"/>
        <v/>
      </c>
      <c r="C374" s="36" t="str">
        <f t="shared" si="38"/>
        <v/>
      </c>
      <c r="D374" s="29" t="str">
        <f t="shared" si="39"/>
        <v/>
      </c>
      <c r="E374" s="37" t="str">
        <f t="shared" si="40"/>
        <v/>
      </c>
      <c r="F374" s="38" t="str">
        <f t="shared" si="41"/>
        <v/>
      </c>
      <c r="G374" s="39"/>
      <c r="H374" s="40"/>
      <c r="I374" s="12" t="str">
        <f t="shared" si="36"/>
        <v/>
      </c>
      <c r="J374" s="41"/>
    </row>
    <row r="375" spans="1:10" ht="20.100000000000001" customHeight="1" x14ac:dyDescent="0.15">
      <c r="A375" s="35">
        <f t="shared" si="42"/>
        <v>202300000</v>
      </c>
      <c r="B375" s="36" t="str">
        <f t="shared" si="37"/>
        <v/>
      </c>
      <c r="C375" s="36" t="str">
        <f t="shared" si="38"/>
        <v/>
      </c>
      <c r="D375" s="29" t="str">
        <f t="shared" si="39"/>
        <v/>
      </c>
      <c r="E375" s="37" t="str">
        <f t="shared" si="40"/>
        <v/>
      </c>
      <c r="F375" s="38" t="str">
        <f t="shared" si="41"/>
        <v/>
      </c>
      <c r="G375" s="39"/>
      <c r="H375" s="40"/>
      <c r="I375" s="12" t="str">
        <f t="shared" si="36"/>
        <v/>
      </c>
      <c r="J375" s="41"/>
    </row>
    <row r="376" spans="1:10" ht="20.100000000000001" customHeight="1" x14ac:dyDescent="0.15">
      <c r="A376" s="35">
        <f t="shared" si="42"/>
        <v>202300000</v>
      </c>
      <c r="B376" s="36" t="str">
        <f t="shared" si="37"/>
        <v/>
      </c>
      <c r="C376" s="36" t="str">
        <f t="shared" si="38"/>
        <v/>
      </c>
      <c r="D376" s="29" t="str">
        <f t="shared" si="39"/>
        <v/>
      </c>
      <c r="E376" s="37" t="str">
        <f t="shared" si="40"/>
        <v/>
      </c>
      <c r="F376" s="38" t="str">
        <f t="shared" si="41"/>
        <v/>
      </c>
      <c r="G376" s="39"/>
      <c r="H376" s="40"/>
      <c r="I376" s="12" t="str">
        <f t="shared" si="36"/>
        <v/>
      </c>
      <c r="J376" s="41"/>
    </row>
    <row r="377" spans="1:10" ht="20.100000000000001" customHeight="1" x14ac:dyDescent="0.15">
      <c r="A377" s="35">
        <f t="shared" si="42"/>
        <v>202300000</v>
      </c>
      <c r="B377" s="36" t="str">
        <f t="shared" si="37"/>
        <v/>
      </c>
      <c r="C377" s="36" t="str">
        <f t="shared" si="38"/>
        <v/>
      </c>
      <c r="D377" s="29" t="str">
        <f t="shared" si="39"/>
        <v/>
      </c>
      <c r="E377" s="37" t="str">
        <f t="shared" si="40"/>
        <v/>
      </c>
      <c r="F377" s="38" t="str">
        <f t="shared" si="41"/>
        <v/>
      </c>
      <c r="G377" s="39"/>
      <c r="H377" s="40"/>
      <c r="I377" s="12" t="str">
        <f t="shared" si="36"/>
        <v/>
      </c>
      <c r="J377" s="41"/>
    </row>
    <row r="378" spans="1:10" ht="20.100000000000001" customHeight="1" x14ac:dyDescent="0.15">
      <c r="A378" s="35">
        <f t="shared" si="42"/>
        <v>202300000</v>
      </c>
      <c r="B378" s="36" t="str">
        <f t="shared" si="37"/>
        <v/>
      </c>
      <c r="C378" s="36" t="str">
        <f t="shared" si="38"/>
        <v/>
      </c>
      <c r="D378" s="29" t="str">
        <f t="shared" si="39"/>
        <v/>
      </c>
      <c r="E378" s="37" t="str">
        <f t="shared" si="40"/>
        <v/>
      </c>
      <c r="F378" s="38" t="str">
        <f t="shared" si="41"/>
        <v/>
      </c>
      <c r="G378" s="39"/>
      <c r="H378" s="40"/>
      <c r="I378" s="12" t="str">
        <f t="shared" si="36"/>
        <v/>
      </c>
      <c r="J378" s="41"/>
    </row>
    <row r="379" spans="1:10" ht="20.100000000000001" customHeight="1" x14ac:dyDescent="0.15">
      <c r="A379" s="35">
        <f t="shared" si="42"/>
        <v>202300000</v>
      </c>
      <c r="B379" s="36" t="str">
        <f t="shared" si="37"/>
        <v/>
      </c>
      <c r="C379" s="36" t="str">
        <f t="shared" si="38"/>
        <v/>
      </c>
      <c r="D379" s="29" t="str">
        <f t="shared" si="39"/>
        <v/>
      </c>
      <c r="E379" s="37" t="str">
        <f t="shared" si="40"/>
        <v/>
      </c>
      <c r="F379" s="38" t="str">
        <f t="shared" si="41"/>
        <v/>
      </c>
      <c r="G379" s="39"/>
      <c r="H379" s="40"/>
      <c r="I379" s="12" t="str">
        <f t="shared" si="36"/>
        <v/>
      </c>
      <c r="J379" s="41"/>
    </row>
    <row r="380" spans="1:10" ht="20.100000000000001" customHeight="1" x14ac:dyDescent="0.15">
      <c r="A380" s="35">
        <f t="shared" si="42"/>
        <v>202300000</v>
      </c>
      <c r="B380" s="36" t="str">
        <f t="shared" si="37"/>
        <v/>
      </c>
      <c r="C380" s="36" t="str">
        <f t="shared" si="38"/>
        <v/>
      </c>
      <c r="D380" s="29" t="str">
        <f t="shared" si="39"/>
        <v/>
      </c>
      <c r="E380" s="37" t="str">
        <f t="shared" si="40"/>
        <v/>
      </c>
      <c r="F380" s="38" t="str">
        <f t="shared" si="41"/>
        <v/>
      </c>
      <c r="G380" s="39"/>
      <c r="H380" s="40"/>
      <c r="I380" s="12" t="str">
        <f t="shared" si="36"/>
        <v/>
      </c>
      <c r="J380" s="41"/>
    </row>
    <row r="381" spans="1:10" ht="20.100000000000001" customHeight="1" x14ac:dyDescent="0.15">
      <c r="A381" s="35">
        <f t="shared" si="42"/>
        <v>202300000</v>
      </c>
      <c r="B381" s="36" t="str">
        <f t="shared" si="37"/>
        <v/>
      </c>
      <c r="C381" s="36" t="str">
        <f t="shared" si="38"/>
        <v/>
      </c>
      <c r="D381" s="29" t="str">
        <f t="shared" si="39"/>
        <v/>
      </c>
      <c r="E381" s="37" t="str">
        <f t="shared" si="40"/>
        <v/>
      </c>
      <c r="F381" s="38" t="str">
        <f t="shared" si="41"/>
        <v/>
      </c>
      <c r="G381" s="39"/>
      <c r="H381" s="40"/>
      <c r="I381" s="12" t="str">
        <f t="shared" si="36"/>
        <v/>
      </c>
      <c r="J381" s="41"/>
    </row>
    <row r="382" spans="1:10" ht="20.100000000000001" customHeight="1" x14ac:dyDescent="0.15">
      <c r="A382" s="35">
        <f t="shared" si="42"/>
        <v>202300000</v>
      </c>
      <c r="B382" s="36" t="str">
        <f t="shared" si="37"/>
        <v/>
      </c>
      <c r="C382" s="36" t="str">
        <f t="shared" si="38"/>
        <v/>
      </c>
      <c r="D382" s="29" t="str">
        <f t="shared" si="39"/>
        <v/>
      </c>
      <c r="E382" s="37" t="str">
        <f t="shared" si="40"/>
        <v/>
      </c>
      <c r="F382" s="38" t="str">
        <f t="shared" si="41"/>
        <v/>
      </c>
      <c r="G382" s="39"/>
      <c r="H382" s="40"/>
      <c r="I382" s="12" t="str">
        <f t="shared" si="36"/>
        <v/>
      </c>
      <c r="J382" s="41"/>
    </row>
    <row r="383" spans="1:10" ht="20.100000000000001" customHeight="1" x14ac:dyDescent="0.15">
      <c r="A383" s="35">
        <f t="shared" si="42"/>
        <v>202300000</v>
      </c>
      <c r="B383" s="36" t="str">
        <f t="shared" si="37"/>
        <v/>
      </c>
      <c r="C383" s="36" t="str">
        <f t="shared" si="38"/>
        <v/>
      </c>
      <c r="D383" s="29" t="str">
        <f t="shared" si="39"/>
        <v/>
      </c>
      <c r="E383" s="37" t="str">
        <f t="shared" si="40"/>
        <v/>
      </c>
      <c r="F383" s="38" t="str">
        <f t="shared" si="41"/>
        <v/>
      </c>
      <c r="G383" s="39"/>
      <c r="H383" s="40"/>
      <c r="I383" s="12" t="str">
        <f t="shared" si="36"/>
        <v/>
      </c>
      <c r="J383" s="41"/>
    </row>
    <row r="384" spans="1:10" ht="20.100000000000001" customHeight="1" x14ac:dyDescent="0.15">
      <c r="A384" s="35">
        <f t="shared" si="42"/>
        <v>202300000</v>
      </c>
      <c r="B384" s="36" t="str">
        <f t="shared" si="37"/>
        <v/>
      </c>
      <c r="C384" s="36" t="str">
        <f t="shared" si="38"/>
        <v/>
      </c>
      <c r="D384" s="29" t="str">
        <f t="shared" si="39"/>
        <v/>
      </c>
      <c r="E384" s="37" t="str">
        <f t="shared" si="40"/>
        <v/>
      </c>
      <c r="F384" s="38" t="str">
        <f t="shared" si="41"/>
        <v/>
      </c>
      <c r="G384" s="39"/>
      <c r="H384" s="40"/>
      <c r="I384" s="12" t="str">
        <f t="shared" si="36"/>
        <v/>
      </c>
      <c r="J384" s="41"/>
    </row>
    <row r="385" spans="1:10" ht="20.100000000000001" customHeight="1" x14ac:dyDescent="0.15">
      <c r="A385" s="35">
        <f t="shared" si="42"/>
        <v>202300000</v>
      </c>
      <c r="B385" s="36" t="str">
        <f t="shared" si="37"/>
        <v/>
      </c>
      <c r="C385" s="36" t="str">
        <f t="shared" si="38"/>
        <v/>
      </c>
      <c r="D385" s="29" t="str">
        <f t="shared" si="39"/>
        <v/>
      </c>
      <c r="E385" s="37" t="str">
        <f t="shared" si="40"/>
        <v/>
      </c>
      <c r="F385" s="38" t="str">
        <f t="shared" si="41"/>
        <v/>
      </c>
      <c r="G385" s="39"/>
      <c r="H385" s="40"/>
      <c r="I385" s="12" t="str">
        <f t="shared" si="36"/>
        <v/>
      </c>
      <c r="J385" s="41"/>
    </row>
    <row r="386" spans="1:10" ht="20.100000000000001" customHeight="1" x14ac:dyDescent="0.15">
      <c r="A386" s="35">
        <f t="shared" si="42"/>
        <v>202300000</v>
      </c>
      <c r="B386" s="36" t="str">
        <f t="shared" si="37"/>
        <v/>
      </c>
      <c r="C386" s="36" t="str">
        <f t="shared" si="38"/>
        <v/>
      </c>
      <c r="D386" s="29" t="str">
        <f t="shared" si="39"/>
        <v/>
      </c>
      <c r="E386" s="37" t="str">
        <f t="shared" si="40"/>
        <v/>
      </c>
      <c r="F386" s="38" t="str">
        <f t="shared" si="41"/>
        <v/>
      </c>
      <c r="G386" s="39"/>
      <c r="H386" s="40"/>
      <c r="I386" s="12" t="str">
        <f t="shared" ref="I386:I408" si="43">IF(H386="","",VLOOKUP(H386,種目コード,2,FALSE))</f>
        <v/>
      </c>
      <c r="J386" s="41"/>
    </row>
    <row r="387" spans="1:10" ht="20.100000000000001" customHeight="1" x14ac:dyDescent="0.15">
      <c r="A387" s="35">
        <f t="shared" si="42"/>
        <v>202300000</v>
      </c>
      <c r="B387" s="36" t="str">
        <f t="shared" ref="B387:B408" si="44">IF(G387="","",VLOOKUP(G387,選手,2,FALSE))</f>
        <v/>
      </c>
      <c r="C387" s="36" t="str">
        <f t="shared" ref="C387:C408" si="45">IF(G387="","",ASC(VLOOKUP(G387,選手,3,FALSE)))</f>
        <v/>
      </c>
      <c r="D387" s="29" t="str">
        <f t="shared" ref="D387:D408" si="46">IF(G387="","",VLOOKUP(G387,選手,5,FALSE))</f>
        <v/>
      </c>
      <c r="E387" s="37" t="str">
        <f t="shared" ref="E387:E408" si="47">IF(G387="","",VLOOKUP(G387,選手,6,FALSE))</f>
        <v/>
      </c>
      <c r="F387" s="38" t="str">
        <f t="shared" ref="F387:F408" si="48">IF(E387="","",VLOOKUP(E387,学校番号,2,FALSE))</f>
        <v/>
      </c>
      <c r="G387" s="39"/>
      <c r="H387" s="40"/>
      <c r="I387" s="12" t="str">
        <f t="shared" si="43"/>
        <v/>
      </c>
      <c r="J387" s="41"/>
    </row>
    <row r="388" spans="1:10" ht="20.100000000000001" customHeight="1" x14ac:dyDescent="0.15">
      <c r="A388" s="35">
        <f t="shared" ref="A388:A408" si="49">202300000+G388</f>
        <v>202300000</v>
      </c>
      <c r="B388" s="36" t="str">
        <f t="shared" si="44"/>
        <v/>
      </c>
      <c r="C388" s="36" t="str">
        <f t="shared" si="45"/>
        <v/>
      </c>
      <c r="D388" s="29" t="str">
        <f t="shared" si="46"/>
        <v/>
      </c>
      <c r="E388" s="37" t="str">
        <f t="shared" si="47"/>
        <v/>
      </c>
      <c r="F388" s="38" t="str">
        <f t="shared" si="48"/>
        <v/>
      </c>
      <c r="G388" s="39"/>
      <c r="H388" s="40"/>
      <c r="I388" s="12" t="str">
        <f t="shared" si="43"/>
        <v/>
      </c>
      <c r="J388" s="41"/>
    </row>
    <row r="389" spans="1:10" ht="20.100000000000001" customHeight="1" x14ac:dyDescent="0.15">
      <c r="A389" s="35">
        <f t="shared" si="49"/>
        <v>202300000</v>
      </c>
      <c r="B389" s="36" t="str">
        <f t="shared" si="44"/>
        <v/>
      </c>
      <c r="C389" s="36" t="str">
        <f t="shared" si="45"/>
        <v/>
      </c>
      <c r="D389" s="29" t="str">
        <f t="shared" si="46"/>
        <v/>
      </c>
      <c r="E389" s="37" t="str">
        <f t="shared" si="47"/>
        <v/>
      </c>
      <c r="F389" s="38" t="str">
        <f t="shared" si="48"/>
        <v/>
      </c>
      <c r="G389" s="39"/>
      <c r="H389" s="40"/>
      <c r="I389" s="12" t="str">
        <f t="shared" si="43"/>
        <v/>
      </c>
      <c r="J389" s="41"/>
    </row>
    <row r="390" spans="1:10" ht="20.100000000000001" customHeight="1" x14ac:dyDescent="0.15">
      <c r="A390" s="35">
        <f t="shared" si="49"/>
        <v>202300000</v>
      </c>
      <c r="B390" s="36" t="str">
        <f t="shared" si="44"/>
        <v/>
      </c>
      <c r="C390" s="36" t="str">
        <f t="shared" si="45"/>
        <v/>
      </c>
      <c r="D390" s="29" t="str">
        <f t="shared" si="46"/>
        <v/>
      </c>
      <c r="E390" s="37" t="str">
        <f t="shared" si="47"/>
        <v/>
      </c>
      <c r="F390" s="38" t="str">
        <f t="shared" si="48"/>
        <v/>
      </c>
      <c r="G390" s="39"/>
      <c r="H390" s="40"/>
      <c r="I390" s="12" t="str">
        <f t="shared" si="43"/>
        <v/>
      </c>
      <c r="J390" s="41"/>
    </row>
    <row r="391" spans="1:10" ht="20.100000000000001" customHeight="1" x14ac:dyDescent="0.15">
      <c r="A391" s="35">
        <f t="shared" si="49"/>
        <v>202300000</v>
      </c>
      <c r="B391" s="36" t="str">
        <f t="shared" si="44"/>
        <v/>
      </c>
      <c r="C391" s="36" t="str">
        <f t="shared" si="45"/>
        <v/>
      </c>
      <c r="D391" s="29" t="str">
        <f t="shared" si="46"/>
        <v/>
      </c>
      <c r="E391" s="37" t="str">
        <f t="shared" si="47"/>
        <v/>
      </c>
      <c r="F391" s="38" t="str">
        <f t="shared" si="48"/>
        <v/>
      </c>
      <c r="G391" s="39"/>
      <c r="H391" s="40"/>
      <c r="I391" s="12" t="str">
        <f t="shared" si="43"/>
        <v/>
      </c>
      <c r="J391" s="41"/>
    </row>
    <row r="392" spans="1:10" ht="20.100000000000001" customHeight="1" x14ac:dyDescent="0.15">
      <c r="A392" s="35">
        <f t="shared" si="49"/>
        <v>202300000</v>
      </c>
      <c r="B392" s="36" t="str">
        <f t="shared" si="44"/>
        <v/>
      </c>
      <c r="C392" s="36" t="str">
        <f t="shared" si="45"/>
        <v/>
      </c>
      <c r="D392" s="29" t="str">
        <f t="shared" si="46"/>
        <v/>
      </c>
      <c r="E392" s="37" t="str">
        <f t="shared" si="47"/>
        <v/>
      </c>
      <c r="F392" s="38" t="str">
        <f t="shared" si="48"/>
        <v/>
      </c>
      <c r="G392" s="39"/>
      <c r="H392" s="40"/>
      <c r="I392" s="12" t="str">
        <f t="shared" si="43"/>
        <v/>
      </c>
      <c r="J392" s="41"/>
    </row>
    <row r="393" spans="1:10" ht="20.100000000000001" customHeight="1" x14ac:dyDescent="0.15">
      <c r="A393" s="35">
        <f t="shared" si="49"/>
        <v>202300000</v>
      </c>
      <c r="B393" s="36" t="str">
        <f t="shared" si="44"/>
        <v/>
      </c>
      <c r="C393" s="36" t="str">
        <f t="shared" si="45"/>
        <v/>
      </c>
      <c r="D393" s="29" t="str">
        <f t="shared" si="46"/>
        <v/>
      </c>
      <c r="E393" s="37" t="str">
        <f t="shared" si="47"/>
        <v/>
      </c>
      <c r="F393" s="38" t="str">
        <f t="shared" si="48"/>
        <v/>
      </c>
      <c r="G393" s="39"/>
      <c r="H393" s="40"/>
      <c r="I393" s="12" t="str">
        <f t="shared" si="43"/>
        <v/>
      </c>
      <c r="J393" s="41"/>
    </row>
    <row r="394" spans="1:10" ht="20.100000000000001" customHeight="1" x14ac:dyDescent="0.15">
      <c r="A394" s="35">
        <f t="shared" si="49"/>
        <v>202300000</v>
      </c>
      <c r="B394" s="36" t="str">
        <f t="shared" si="44"/>
        <v/>
      </c>
      <c r="C394" s="36" t="str">
        <f t="shared" si="45"/>
        <v/>
      </c>
      <c r="D394" s="29" t="str">
        <f t="shared" si="46"/>
        <v/>
      </c>
      <c r="E394" s="37" t="str">
        <f t="shared" si="47"/>
        <v/>
      </c>
      <c r="F394" s="38" t="str">
        <f t="shared" si="48"/>
        <v/>
      </c>
      <c r="G394" s="39"/>
      <c r="H394" s="40"/>
      <c r="I394" s="12" t="str">
        <f t="shared" si="43"/>
        <v/>
      </c>
      <c r="J394" s="41"/>
    </row>
    <row r="395" spans="1:10" ht="20.100000000000001" customHeight="1" x14ac:dyDescent="0.15">
      <c r="A395" s="35">
        <f t="shared" si="49"/>
        <v>202300000</v>
      </c>
      <c r="B395" s="36" t="str">
        <f t="shared" si="44"/>
        <v/>
      </c>
      <c r="C395" s="36" t="str">
        <f t="shared" si="45"/>
        <v/>
      </c>
      <c r="D395" s="29" t="str">
        <f t="shared" si="46"/>
        <v/>
      </c>
      <c r="E395" s="37" t="str">
        <f t="shared" si="47"/>
        <v/>
      </c>
      <c r="F395" s="38" t="str">
        <f t="shared" si="48"/>
        <v/>
      </c>
      <c r="G395" s="39"/>
      <c r="H395" s="40"/>
      <c r="I395" s="12" t="str">
        <f t="shared" si="43"/>
        <v/>
      </c>
      <c r="J395" s="41"/>
    </row>
    <row r="396" spans="1:10" ht="20.100000000000001" customHeight="1" x14ac:dyDescent="0.15">
      <c r="A396" s="35">
        <f t="shared" si="49"/>
        <v>202300000</v>
      </c>
      <c r="B396" s="36" t="str">
        <f t="shared" si="44"/>
        <v/>
      </c>
      <c r="C396" s="36" t="str">
        <f t="shared" si="45"/>
        <v/>
      </c>
      <c r="D396" s="29" t="str">
        <f t="shared" si="46"/>
        <v/>
      </c>
      <c r="E396" s="37" t="str">
        <f t="shared" si="47"/>
        <v/>
      </c>
      <c r="F396" s="38" t="str">
        <f t="shared" si="48"/>
        <v/>
      </c>
      <c r="G396" s="39"/>
      <c r="H396" s="40"/>
      <c r="I396" s="12" t="str">
        <f t="shared" si="43"/>
        <v/>
      </c>
      <c r="J396" s="41"/>
    </row>
    <row r="397" spans="1:10" ht="20.100000000000001" customHeight="1" x14ac:dyDescent="0.15">
      <c r="A397" s="35">
        <f t="shared" si="49"/>
        <v>202300000</v>
      </c>
      <c r="B397" s="36" t="str">
        <f t="shared" si="44"/>
        <v/>
      </c>
      <c r="C397" s="36" t="str">
        <f t="shared" si="45"/>
        <v/>
      </c>
      <c r="D397" s="29" t="str">
        <f t="shared" si="46"/>
        <v/>
      </c>
      <c r="E397" s="37" t="str">
        <f t="shared" si="47"/>
        <v/>
      </c>
      <c r="F397" s="38" t="str">
        <f t="shared" si="48"/>
        <v/>
      </c>
      <c r="G397" s="39"/>
      <c r="H397" s="40"/>
      <c r="I397" s="12" t="str">
        <f t="shared" si="43"/>
        <v/>
      </c>
      <c r="J397" s="41"/>
    </row>
    <row r="398" spans="1:10" ht="20.100000000000001" customHeight="1" x14ac:dyDescent="0.15">
      <c r="A398" s="35">
        <f t="shared" si="49"/>
        <v>202300000</v>
      </c>
      <c r="B398" s="36" t="str">
        <f t="shared" si="44"/>
        <v/>
      </c>
      <c r="C398" s="36" t="str">
        <f t="shared" si="45"/>
        <v/>
      </c>
      <c r="D398" s="29" t="str">
        <f t="shared" si="46"/>
        <v/>
      </c>
      <c r="E398" s="37" t="str">
        <f t="shared" si="47"/>
        <v/>
      </c>
      <c r="F398" s="38" t="str">
        <f t="shared" si="48"/>
        <v/>
      </c>
      <c r="G398" s="39"/>
      <c r="H398" s="40"/>
      <c r="I398" s="12" t="str">
        <f t="shared" si="43"/>
        <v/>
      </c>
      <c r="J398" s="41"/>
    </row>
    <row r="399" spans="1:10" ht="20.100000000000001" customHeight="1" x14ac:dyDescent="0.15">
      <c r="A399" s="35">
        <f t="shared" si="49"/>
        <v>202300000</v>
      </c>
      <c r="B399" s="36" t="str">
        <f t="shared" si="44"/>
        <v/>
      </c>
      <c r="C399" s="36" t="str">
        <f t="shared" si="45"/>
        <v/>
      </c>
      <c r="D399" s="29" t="str">
        <f t="shared" si="46"/>
        <v/>
      </c>
      <c r="E399" s="37" t="str">
        <f t="shared" si="47"/>
        <v/>
      </c>
      <c r="F399" s="38" t="str">
        <f t="shared" si="48"/>
        <v/>
      </c>
      <c r="G399" s="39"/>
      <c r="H399" s="40"/>
      <c r="I399" s="12" t="str">
        <f t="shared" si="43"/>
        <v/>
      </c>
      <c r="J399" s="41"/>
    </row>
    <row r="400" spans="1:10" ht="20.100000000000001" customHeight="1" x14ac:dyDescent="0.15">
      <c r="A400" s="35">
        <f t="shared" si="49"/>
        <v>202300000</v>
      </c>
      <c r="B400" s="36" t="str">
        <f t="shared" si="44"/>
        <v/>
      </c>
      <c r="C400" s="36" t="str">
        <f t="shared" si="45"/>
        <v/>
      </c>
      <c r="D400" s="29" t="str">
        <f t="shared" si="46"/>
        <v/>
      </c>
      <c r="E400" s="37" t="str">
        <f t="shared" si="47"/>
        <v/>
      </c>
      <c r="F400" s="38" t="str">
        <f t="shared" si="48"/>
        <v/>
      </c>
      <c r="G400" s="39"/>
      <c r="H400" s="40"/>
      <c r="I400" s="12" t="str">
        <f t="shared" si="43"/>
        <v/>
      </c>
      <c r="J400" s="41"/>
    </row>
    <row r="401" spans="1:10" ht="20.100000000000001" customHeight="1" x14ac:dyDescent="0.15">
      <c r="A401" s="35">
        <f t="shared" si="49"/>
        <v>202300000</v>
      </c>
      <c r="B401" s="36" t="str">
        <f t="shared" si="44"/>
        <v/>
      </c>
      <c r="C401" s="36" t="str">
        <f t="shared" si="45"/>
        <v/>
      </c>
      <c r="D401" s="29" t="str">
        <f t="shared" si="46"/>
        <v/>
      </c>
      <c r="E401" s="37" t="str">
        <f t="shared" si="47"/>
        <v/>
      </c>
      <c r="F401" s="38" t="str">
        <f t="shared" si="48"/>
        <v/>
      </c>
      <c r="G401" s="39"/>
      <c r="H401" s="40"/>
      <c r="I401" s="12" t="str">
        <f t="shared" si="43"/>
        <v/>
      </c>
      <c r="J401" s="41"/>
    </row>
    <row r="402" spans="1:10" ht="20.100000000000001" customHeight="1" x14ac:dyDescent="0.15">
      <c r="A402" s="35">
        <f t="shared" si="49"/>
        <v>202300000</v>
      </c>
      <c r="B402" s="36" t="str">
        <f t="shared" si="44"/>
        <v/>
      </c>
      <c r="C402" s="36" t="str">
        <f t="shared" si="45"/>
        <v/>
      </c>
      <c r="D402" s="29" t="str">
        <f t="shared" si="46"/>
        <v/>
      </c>
      <c r="E402" s="37" t="str">
        <f t="shared" si="47"/>
        <v/>
      </c>
      <c r="F402" s="38" t="str">
        <f t="shared" si="48"/>
        <v/>
      </c>
      <c r="G402" s="39"/>
      <c r="H402" s="40"/>
      <c r="I402" s="12" t="str">
        <f t="shared" si="43"/>
        <v/>
      </c>
      <c r="J402" s="41"/>
    </row>
    <row r="403" spans="1:10" ht="20.100000000000001" customHeight="1" x14ac:dyDescent="0.15">
      <c r="A403" s="35">
        <f t="shared" si="49"/>
        <v>202300000</v>
      </c>
      <c r="B403" s="36" t="str">
        <f t="shared" si="44"/>
        <v/>
      </c>
      <c r="C403" s="36" t="str">
        <f t="shared" si="45"/>
        <v/>
      </c>
      <c r="D403" s="29" t="str">
        <f t="shared" si="46"/>
        <v/>
      </c>
      <c r="E403" s="37" t="str">
        <f t="shared" si="47"/>
        <v/>
      </c>
      <c r="F403" s="38" t="str">
        <f t="shared" si="48"/>
        <v/>
      </c>
      <c r="G403" s="39"/>
      <c r="H403" s="40"/>
      <c r="I403" s="12" t="str">
        <f t="shared" si="43"/>
        <v/>
      </c>
      <c r="J403" s="41"/>
    </row>
    <row r="404" spans="1:10" ht="20.100000000000001" customHeight="1" x14ac:dyDescent="0.15">
      <c r="A404" s="35">
        <f t="shared" si="49"/>
        <v>202300000</v>
      </c>
      <c r="B404" s="36" t="str">
        <f t="shared" si="44"/>
        <v/>
      </c>
      <c r="C404" s="36" t="str">
        <f t="shared" si="45"/>
        <v/>
      </c>
      <c r="D404" s="29" t="str">
        <f t="shared" si="46"/>
        <v/>
      </c>
      <c r="E404" s="37" t="str">
        <f t="shared" si="47"/>
        <v/>
      </c>
      <c r="F404" s="38" t="str">
        <f t="shared" si="48"/>
        <v/>
      </c>
      <c r="G404" s="39"/>
      <c r="H404" s="40"/>
      <c r="I404" s="12" t="str">
        <f t="shared" si="43"/>
        <v/>
      </c>
      <c r="J404" s="41"/>
    </row>
    <row r="405" spans="1:10" ht="20.100000000000001" customHeight="1" x14ac:dyDescent="0.15">
      <c r="A405" s="35">
        <f t="shared" si="49"/>
        <v>202300000</v>
      </c>
      <c r="B405" s="36" t="str">
        <f t="shared" si="44"/>
        <v/>
      </c>
      <c r="C405" s="36" t="str">
        <f t="shared" si="45"/>
        <v/>
      </c>
      <c r="D405" s="29" t="str">
        <f t="shared" si="46"/>
        <v/>
      </c>
      <c r="E405" s="37" t="str">
        <f t="shared" si="47"/>
        <v/>
      </c>
      <c r="F405" s="38" t="str">
        <f t="shared" si="48"/>
        <v/>
      </c>
      <c r="G405" s="39"/>
      <c r="H405" s="40"/>
      <c r="I405" s="12" t="str">
        <f t="shared" si="43"/>
        <v/>
      </c>
      <c r="J405" s="41"/>
    </row>
    <row r="406" spans="1:10" ht="20.100000000000001" customHeight="1" x14ac:dyDescent="0.15">
      <c r="A406" s="35">
        <f t="shared" si="49"/>
        <v>202300000</v>
      </c>
      <c r="B406" s="36" t="str">
        <f t="shared" si="44"/>
        <v/>
      </c>
      <c r="C406" s="36" t="str">
        <f t="shared" si="45"/>
        <v/>
      </c>
      <c r="D406" s="29" t="str">
        <f t="shared" si="46"/>
        <v/>
      </c>
      <c r="E406" s="37" t="str">
        <f t="shared" si="47"/>
        <v/>
      </c>
      <c r="F406" s="38" t="str">
        <f t="shared" si="48"/>
        <v/>
      </c>
      <c r="G406" s="39"/>
      <c r="H406" s="40"/>
      <c r="I406" s="12" t="str">
        <f t="shared" si="43"/>
        <v/>
      </c>
      <c r="J406" s="41"/>
    </row>
    <row r="407" spans="1:10" ht="20.100000000000001" customHeight="1" x14ac:dyDescent="0.15">
      <c r="A407" s="35">
        <f t="shared" si="49"/>
        <v>202300000</v>
      </c>
      <c r="B407" s="36" t="str">
        <f t="shared" si="44"/>
        <v/>
      </c>
      <c r="C407" s="36" t="str">
        <f t="shared" si="45"/>
        <v/>
      </c>
      <c r="D407" s="29" t="str">
        <f t="shared" si="46"/>
        <v/>
      </c>
      <c r="E407" s="37" t="str">
        <f t="shared" si="47"/>
        <v/>
      </c>
      <c r="F407" s="38" t="str">
        <f t="shared" si="48"/>
        <v/>
      </c>
      <c r="G407" s="39"/>
      <c r="H407" s="40"/>
      <c r="I407" s="12" t="str">
        <f t="shared" si="43"/>
        <v/>
      </c>
      <c r="J407" s="41"/>
    </row>
    <row r="408" spans="1:10" ht="20.100000000000001" customHeight="1" x14ac:dyDescent="0.15">
      <c r="A408" s="35">
        <f t="shared" si="49"/>
        <v>202300000</v>
      </c>
      <c r="B408" s="36" t="str">
        <f t="shared" si="44"/>
        <v/>
      </c>
      <c r="C408" s="36" t="str">
        <f t="shared" si="45"/>
        <v/>
      </c>
      <c r="D408" s="29" t="str">
        <f t="shared" si="46"/>
        <v/>
      </c>
      <c r="E408" s="37" t="str">
        <f t="shared" si="47"/>
        <v/>
      </c>
      <c r="F408" s="38" t="str">
        <f t="shared" si="48"/>
        <v/>
      </c>
      <c r="G408" s="39"/>
      <c r="H408" s="40"/>
      <c r="I408" s="12" t="str">
        <f t="shared" si="43"/>
        <v/>
      </c>
      <c r="J408" s="41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W16"/>
  <sheetViews>
    <sheetView zoomScaleNormal="100" workbookViewId="0">
      <pane ySplit="3" topLeftCell="A4" activePane="bottomLeft" state="frozen"/>
      <selection pane="bottomLeft" activeCell="K8" sqref="K8"/>
    </sheetView>
  </sheetViews>
  <sheetFormatPr defaultColWidth="9" defaultRowHeight="13.5" x14ac:dyDescent="0.15"/>
  <cols>
    <col min="1" max="1" width="12" style="62" customWidth="1"/>
    <col min="2" max="3" width="15.625" style="63" customWidth="1"/>
    <col min="4" max="4" width="7.125" style="64" customWidth="1"/>
    <col min="5" max="6" width="10.625" style="65" customWidth="1"/>
    <col min="7" max="7" width="10.625" style="63" customWidth="1"/>
    <col min="8" max="8" width="10.625" style="62" customWidth="1"/>
    <col min="9" max="10" width="10.625" style="68" customWidth="1"/>
    <col min="11" max="12" width="6.625" style="63" customWidth="1"/>
    <col min="13" max="13" width="6.625" style="68" customWidth="1"/>
    <col min="14" max="16" width="6.625" style="63" customWidth="1"/>
    <col min="17" max="17" width="3.75" style="63" customWidth="1"/>
    <col min="18" max="23" width="10.625" style="63" customWidth="1"/>
    <col min="24" max="16384" width="9" style="63"/>
  </cols>
  <sheetData>
    <row r="1" spans="1:23" ht="20.100000000000001" customHeight="1" x14ac:dyDescent="0.15">
      <c r="A1" s="6"/>
      <c r="B1" s="9"/>
      <c r="C1" s="8"/>
      <c r="D1" s="10" t="s">
        <v>43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4"/>
      <c r="R1" s="105"/>
      <c r="S1" s="69"/>
      <c r="T1" s="18"/>
      <c r="U1" s="18"/>
      <c r="V1" s="18"/>
      <c r="W1" s="18"/>
    </row>
    <row r="2" spans="1:23" s="66" customFormat="1" ht="20.100000000000001" customHeight="1" x14ac:dyDescent="0.15">
      <c r="A2" s="82"/>
      <c r="B2" s="83"/>
      <c r="C2" s="84"/>
      <c r="D2" s="10" t="s">
        <v>6</v>
      </c>
      <c r="K2" s="11" t="s">
        <v>128</v>
      </c>
      <c r="L2" s="71" t="s">
        <v>129</v>
      </c>
      <c r="M2" s="71" t="s">
        <v>130</v>
      </c>
      <c r="N2" s="71" t="s">
        <v>131</v>
      </c>
      <c r="O2" s="71" t="s">
        <v>132</v>
      </c>
      <c r="P2" s="71" t="s">
        <v>133</v>
      </c>
      <c r="Q2" s="72"/>
      <c r="R2" s="60" t="s">
        <v>128</v>
      </c>
      <c r="S2" s="60" t="s">
        <v>129</v>
      </c>
      <c r="T2" s="60" t="s">
        <v>130</v>
      </c>
      <c r="U2" s="60" t="s">
        <v>131</v>
      </c>
      <c r="V2" s="60" t="s">
        <v>132</v>
      </c>
      <c r="W2" s="60" t="s">
        <v>133</v>
      </c>
    </row>
    <row r="3" spans="1:23" s="66" customFormat="1" ht="20.100000000000001" customHeight="1" x14ac:dyDescent="0.15">
      <c r="A3" s="81" t="s">
        <v>8</v>
      </c>
      <c r="B3" s="73" t="s">
        <v>134</v>
      </c>
      <c r="C3" s="73" t="s">
        <v>135</v>
      </c>
      <c r="D3" s="74" t="s">
        <v>136</v>
      </c>
      <c r="E3" s="77"/>
      <c r="F3" s="78"/>
      <c r="G3" s="78"/>
      <c r="H3" s="78"/>
      <c r="I3" s="78"/>
      <c r="J3" s="79"/>
      <c r="K3" s="106" t="s">
        <v>137</v>
      </c>
      <c r="L3" s="106"/>
      <c r="M3" s="106"/>
      <c r="N3" s="106"/>
      <c r="O3" s="106"/>
      <c r="P3" s="106"/>
      <c r="Q3" s="67"/>
      <c r="R3" s="101"/>
      <c r="S3" s="102"/>
      <c r="T3" s="102"/>
      <c r="U3" s="102"/>
      <c r="V3" s="102"/>
      <c r="W3" s="103"/>
    </row>
    <row r="4" spans="1:23" ht="20.100000000000001" customHeight="1" x14ac:dyDescent="0.15">
      <c r="A4" s="50" t="s">
        <v>138</v>
      </c>
      <c r="B4" s="14" t="str">
        <f>IF(C4="","",VLOOKUP(C4,学校番号,2,FALSE))</f>
        <v/>
      </c>
      <c r="C4" s="13" t="str">
        <f>IF(K4="","",VLOOKUP(K4,選手,6,FALSE))</f>
        <v/>
      </c>
      <c r="D4" s="16"/>
      <c r="E4" s="80" t="str">
        <f>IF(K4="","",K4+202300000)</f>
        <v/>
      </c>
      <c r="F4" s="80" t="str">
        <f t="shared" ref="F4:J4" si="0">IF(L4="","",L4+202300000)</f>
        <v/>
      </c>
      <c r="G4" s="80" t="str">
        <f t="shared" si="0"/>
        <v/>
      </c>
      <c r="H4" s="80" t="str">
        <f t="shared" si="0"/>
        <v/>
      </c>
      <c r="I4" s="80" t="str">
        <f t="shared" si="0"/>
        <v/>
      </c>
      <c r="J4" s="80" t="str">
        <f t="shared" si="0"/>
        <v/>
      </c>
      <c r="K4" s="15"/>
      <c r="L4" s="15"/>
      <c r="M4" s="15"/>
      <c r="N4" s="15"/>
      <c r="O4" s="15"/>
      <c r="P4" s="15"/>
      <c r="Q4" s="6"/>
      <c r="R4" s="61" t="str">
        <f t="shared" ref="R4:W4" si="1">IF(K4="","",VLOOKUP(K4,選手,2,FALSE))</f>
        <v/>
      </c>
      <c r="S4" s="61" t="str">
        <f t="shared" si="1"/>
        <v/>
      </c>
      <c r="T4" s="61" t="str">
        <f t="shared" si="1"/>
        <v/>
      </c>
      <c r="U4" s="61" t="str">
        <f t="shared" si="1"/>
        <v/>
      </c>
      <c r="V4" s="61" t="str">
        <f t="shared" si="1"/>
        <v/>
      </c>
      <c r="W4" s="61" t="str">
        <f t="shared" si="1"/>
        <v/>
      </c>
    </row>
    <row r="5" spans="1:23" ht="20.100000000000001" customHeight="1" x14ac:dyDescent="0.15">
      <c r="A5" s="6"/>
      <c r="B5" s="9"/>
      <c r="C5" s="8"/>
      <c r="D5" s="17"/>
      <c r="E5" s="63"/>
      <c r="F5" s="63"/>
      <c r="H5" s="63"/>
      <c r="I5" s="63"/>
      <c r="J5" s="63"/>
      <c r="M5" s="63"/>
      <c r="Q5" s="6"/>
      <c r="R5" s="75"/>
      <c r="S5" s="69"/>
      <c r="T5" s="18"/>
      <c r="U5" s="18"/>
      <c r="V5" s="18"/>
      <c r="W5" s="18"/>
    </row>
    <row r="6" spans="1:23" ht="20.100000000000001" customHeight="1" x14ac:dyDescent="0.15">
      <c r="A6" s="6"/>
      <c r="B6" s="6"/>
      <c r="C6" s="6"/>
      <c r="D6" s="10" t="s">
        <v>6</v>
      </c>
      <c r="E6" s="66"/>
      <c r="F6" s="66"/>
      <c r="G6" s="66"/>
      <c r="H6" s="66"/>
      <c r="I6" s="66"/>
      <c r="J6" s="66"/>
      <c r="K6" s="71" t="s">
        <v>128</v>
      </c>
      <c r="L6" s="71" t="s">
        <v>129</v>
      </c>
      <c r="M6" s="71" t="s">
        <v>130</v>
      </c>
      <c r="N6" s="71" t="s">
        <v>131</v>
      </c>
      <c r="O6" s="71" t="s">
        <v>132</v>
      </c>
      <c r="P6" s="71" t="s">
        <v>133</v>
      </c>
      <c r="Q6" s="6"/>
      <c r="R6" s="71" t="s">
        <v>128</v>
      </c>
      <c r="S6" s="71" t="s">
        <v>129</v>
      </c>
      <c r="T6" s="71" t="s">
        <v>130</v>
      </c>
      <c r="U6" s="71" t="s">
        <v>131</v>
      </c>
      <c r="V6" s="71" t="s">
        <v>132</v>
      </c>
      <c r="W6" s="71" t="s">
        <v>133</v>
      </c>
    </row>
    <row r="7" spans="1:23" ht="20.100000000000001" customHeight="1" x14ac:dyDescent="0.15">
      <c r="A7" s="70" t="s">
        <v>143</v>
      </c>
      <c r="B7" s="76" t="s">
        <v>134</v>
      </c>
      <c r="C7" s="76" t="s">
        <v>139</v>
      </c>
      <c r="D7" s="74" t="s">
        <v>97</v>
      </c>
      <c r="E7" s="77"/>
      <c r="F7" s="78"/>
      <c r="G7" s="78"/>
      <c r="H7" s="78"/>
      <c r="I7" s="78"/>
      <c r="J7" s="79"/>
      <c r="K7" s="106" t="s">
        <v>137</v>
      </c>
      <c r="L7" s="106"/>
      <c r="M7" s="106"/>
      <c r="N7" s="106"/>
      <c r="O7" s="106"/>
      <c r="P7" s="106"/>
      <c r="Q7" s="6"/>
      <c r="R7" s="101"/>
      <c r="S7" s="102"/>
      <c r="T7" s="102"/>
      <c r="U7" s="102"/>
      <c r="V7" s="102"/>
      <c r="W7" s="103"/>
    </row>
    <row r="8" spans="1:23" ht="20.100000000000001" customHeight="1" x14ac:dyDescent="0.15">
      <c r="A8" s="50" t="s">
        <v>140</v>
      </c>
      <c r="B8" s="14" t="str">
        <f>IF(C8="","",VLOOKUP(C8,学校番号,2,FALSE))</f>
        <v/>
      </c>
      <c r="C8" s="13" t="str">
        <f>IF(K8="","",VLOOKUP(K8,選手,6,FALSE))</f>
        <v/>
      </c>
      <c r="D8" s="16"/>
      <c r="E8" s="80" t="str">
        <f>IF(K8="","",K8+202300000)</f>
        <v/>
      </c>
      <c r="F8" s="80" t="str">
        <f t="shared" ref="F8" si="2">IF(L8="","",L8+202300000)</f>
        <v/>
      </c>
      <c r="G8" s="80" t="str">
        <f t="shared" ref="G8" si="3">IF(M8="","",M8+202300000)</f>
        <v/>
      </c>
      <c r="H8" s="80" t="str">
        <f t="shared" ref="H8" si="4">IF(N8="","",N8+202300000)</f>
        <v/>
      </c>
      <c r="I8" s="80" t="str">
        <f t="shared" ref="I8" si="5">IF(O8="","",O8+202300000)</f>
        <v/>
      </c>
      <c r="J8" s="80" t="str">
        <f t="shared" ref="J8" si="6">IF(P8="","",P8+202300000)</f>
        <v/>
      </c>
      <c r="K8" s="15"/>
      <c r="L8" s="15"/>
      <c r="M8" s="15"/>
      <c r="N8" s="15"/>
      <c r="O8" s="15"/>
      <c r="P8" s="15"/>
      <c r="Q8" s="6"/>
      <c r="R8" s="61" t="str">
        <f t="shared" ref="R8:W8" si="7">IF(K8="","",VLOOKUP(K8,選手,2,FALSE))</f>
        <v/>
      </c>
      <c r="S8" s="61" t="str">
        <f t="shared" si="7"/>
        <v/>
      </c>
      <c r="T8" s="61" t="str">
        <f t="shared" si="7"/>
        <v/>
      </c>
      <c r="U8" s="61" t="str">
        <f t="shared" si="7"/>
        <v/>
      </c>
      <c r="V8" s="61" t="str">
        <f t="shared" si="7"/>
        <v/>
      </c>
      <c r="W8" s="61" t="str">
        <f t="shared" si="7"/>
        <v/>
      </c>
    </row>
    <row r="9" spans="1:23" ht="20.100000000000001" customHeight="1" x14ac:dyDescent="0.15">
      <c r="A9" s="6"/>
      <c r="B9" s="9"/>
      <c r="C9" s="8"/>
      <c r="D9" s="17"/>
      <c r="E9" s="63"/>
      <c r="F9" s="63"/>
      <c r="H9" s="63"/>
      <c r="I9" s="63"/>
      <c r="J9" s="63"/>
      <c r="M9" s="63"/>
      <c r="Q9" s="6"/>
      <c r="R9" s="75"/>
      <c r="S9" s="69"/>
      <c r="T9" s="18"/>
      <c r="U9" s="18"/>
      <c r="V9" s="18"/>
      <c r="W9" s="18"/>
    </row>
    <row r="10" spans="1:23" ht="20.100000000000001" customHeight="1" x14ac:dyDescent="0.15">
      <c r="A10" s="6"/>
      <c r="B10" s="9"/>
      <c r="C10" s="8"/>
      <c r="D10" s="10" t="s">
        <v>6</v>
      </c>
      <c r="E10" s="66"/>
      <c r="F10" s="66"/>
      <c r="G10" s="66"/>
      <c r="H10" s="66"/>
      <c r="I10" s="66"/>
      <c r="J10" s="66"/>
      <c r="K10" s="71" t="s">
        <v>128</v>
      </c>
      <c r="L10" s="71" t="s">
        <v>129</v>
      </c>
      <c r="M10" s="71" t="s">
        <v>130</v>
      </c>
      <c r="N10" s="71" t="s">
        <v>131</v>
      </c>
      <c r="O10" s="71" t="s">
        <v>132</v>
      </c>
      <c r="P10" s="71" t="s">
        <v>133</v>
      </c>
      <c r="Q10" s="6"/>
      <c r="R10" s="71" t="s">
        <v>128</v>
      </c>
      <c r="S10" s="71" t="s">
        <v>129</v>
      </c>
      <c r="T10" s="71" t="s">
        <v>130</v>
      </c>
      <c r="U10" s="71" t="s">
        <v>131</v>
      </c>
      <c r="V10" s="71" t="s">
        <v>132</v>
      </c>
      <c r="W10" s="71" t="s">
        <v>133</v>
      </c>
    </row>
    <row r="11" spans="1:23" ht="20.100000000000001" customHeight="1" x14ac:dyDescent="0.15">
      <c r="A11" s="70" t="s">
        <v>143</v>
      </c>
      <c r="B11" s="73" t="s">
        <v>134</v>
      </c>
      <c r="C11" s="73" t="s">
        <v>135</v>
      </c>
      <c r="D11" s="74" t="s">
        <v>136</v>
      </c>
      <c r="E11" s="77"/>
      <c r="F11" s="78"/>
      <c r="G11" s="78"/>
      <c r="H11" s="78"/>
      <c r="I11" s="78"/>
      <c r="J11" s="79"/>
      <c r="K11" s="106" t="s">
        <v>137</v>
      </c>
      <c r="L11" s="106"/>
      <c r="M11" s="106"/>
      <c r="N11" s="106"/>
      <c r="O11" s="106"/>
      <c r="P11" s="106"/>
      <c r="Q11" s="67"/>
      <c r="R11" s="101"/>
      <c r="S11" s="102"/>
      <c r="T11" s="102"/>
      <c r="U11" s="102"/>
      <c r="V11" s="102"/>
      <c r="W11" s="103"/>
    </row>
    <row r="12" spans="1:23" ht="20.100000000000001" customHeight="1" x14ac:dyDescent="0.15">
      <c r="A12" s="50" t="s">
        <v>141</v>
      </c>
      <c r="B12" s="14" t="str">
        <f>IF(C12="","",VLOOKUP(C12,学校番号,2,FALSE))</f>
        <v/>
      </c>
      <c r="C12" s="13" t="str">
        <f>IF(K12="","",VLOOKUP(K12,選手,6,FALSE))</f>
        <v/>
      </c>
      <c r="D12" s="16"/>
      <c r="E12" s="80" t="str">
        <f>IF(K12="","",K12+202300000)</f>
        <v/>
      </c>
      <c r="F12" s="80" t="str">
        <f t="shared" ref="F12" si="8">IF(L12="","",L12+202300000)</f>
        <v/>
      </c>
      <c r="G12" s="80" t="str">
        <f t="shared" ref="G12" si="9">IF(M12="","",M12+202300000)</f>
        <v/>
      </c>
      <c r="H12" s="80" t="str">
        <f t="shared" ref="H12" si="10">IF(N12="","",N12+202300000)</f>
        <v/>
      </c>
      <c r="I12" s="80" t="str">
        <f t="shared" ref="I12" si="11">IF(O12="","",O12+202300000)</f>
        <v/>
      </c>
      <c r="J12" s="80" t="str">
        <f t="shared" ref="J12" si="12">IF(P12="","",P12+202300000)</f>
        <v/>
      </c>
      <c r="K12" s="15"/>
      <c r="L12" s="15"/>
      <c r="M12" s="15"/>
      <c r="N12" s="15"/>
      <c r="O12" s="15"/>
      <c r="P12" s="15"/>
      <c r="Q12" s="6"/>
      <c r="R12" s="61" t="str">
        <f t="shared" ref="R12:W12" si="13">IF(K12="","",VLOOKUP(K12,選手,2,FALSE))</f>
        <v/>
      </c>
      <c r="S12" s="61" t="str">
        <f t="shared" si="13"/>
        <v/>
      </c>
      <c r="T12" s="61" t="str">
        <f t="shared" si="13"/>
        <v/>
      </c>
      <c r="U12" s="61" t="str">
        <f t="shared" si="13"/>
        <v/>
      </c>
      <c r="V12" s="61" t="str">
        <f t="shared" si="13"/>
        <v/>
      </c>
      <c r="W12" s="61" t="str">
        <f t="shared" si="13"/>
        <v/>
      </c>
    </row>
    <row r="13" spans="1:23" ht="20.100000000000001" customHeight="1" x14ac:dyDescent="0.15">
      <c r="A13" s="6"/>
      <c r="B13" s="9"/>
      <c r="C13" s="8"/>
      <c r="D13" s="17"/>
      <c r="E13" s="63"/>
      <c r="F13" s="63"/>
      <c r="H13" s="63"/>
      <c r="I13" s="63"/>
      <c r="J13" s="63"/>
      <c r="M13" s="63"/>
      <c r="Q13" s="6"/>
      <c r="R13" s="75"/>
      <c r="S13" s="69"/>
      <c r="T13" s="18"/>
      <c r="U13" s="18"/>
      <c r="V13" s="18"/>
      <c r="W13" s="18"/>
    </row>
    <row r="14" spans="1:23" ht="20.100000000000001" customHeight="1" x14ac:dyDescent="0.15">
      <c r="A14" s="6"/>
      <c r="B14" s="6"/>
      <c r="C14" s="6"/>
      <c r="D14" s="10" t="s">
        <v>6</v>
      </c>
      <c r="E14" s="66"/>
      <c r="F14" s="66"/>
      <c r="G14" s="66"/>
      <c r="H14" s="66"/>
      <c r="I14" s="66"/>
      <c r="J14" s="66"/>
      <c r="K14" s="71" t="s">
        <v>128</v>
      </c>
      <c r="L14" s="71" t="s">
        <v>129</v>
      </c>
      <c r="M14" s="71" t="s">
        <v>130</v>
      </c>
      <c r="N14" s="71" t="s">
        <v>131</v>
      </c>
      <c r="O14" s="71" t="s">
        <v>132</v>
      </c>
      <c r="P14" s="71" t="s">
        <v>133</v>
      </c>
      <c r="Q14" s="6"/>
      <c r="R14" s="71" t="s">
        <v>128</v>
      </c>
      <c r="S14" s="71" t="s">
        <v>129</v>
      </c>
      <c r="T14" s="71" t="s">
        <v>130</v>
      </c>
      <c r="U14" s="71" t="s">
        <v>131</v>
      </c>
      <c r="V14" s="71" t="s">
        <v>132</v>
      </c>
      <c r="W14" s="71" t="s">
        <v>133</v>
      </c>
    </row>
    <row r="15" spans="1:23" ht="20.100000000000001" customHeight="1" x14ac:dyDescent="0.15">
      <c r="A15" s="70" t="s">
        <v>143</v>
      </c>
      <c r="B15" s="73" t="s">
        <v>134</v>
      </c>
      <c r="C15" s="76" t="s">
        <v>139</v>
      </c>
      <c r="D15" s="74" t="s">
        <v>97</v>
      </c>
      <c r="E15" s="77"/>
      <c r="F15" s="78"/>
      <c r="G15" s="78"/>
      <c r="H15" s="78"/>
      <c r="I15" s="78"/>
      <c r="J15" s="79"/>
      <c r="K15" s="106" t="s">
        <v>137</v>
      </c>
      <c r="L15" s="106"/>
      <c r="M15" s="106"/>
      <c r="N15" s="106"/>
      <c r="O15" s="106"/>
      <c r="P15" s="106"/>
      <c r="Q15" s="6"/>
      <c r="R15" s="101"/>
      <c r="S15" s="102"/>
      <c r="T15" s="102"/>
      <c r="U15" s="102"/>
      <c r="V15" s="102"/>
      <c r="W15" s="103"/>
    </row>
    <row r="16" spans="1:23" ht="20.100000000000001" customHeight="1" x14ac:dyDescent="0.15">
      <c r="A16" s="50" t="s">
        <v>142</v>
      </c>
      <c r="B16" s="14" t="str">
        <f>IF(C16="","",VLOOKUP(C16,学校番号,2,FALSE))</f>
        <v/>
      </c>
      <c r="C16" s="13" t="str">
        <f>IF(K16="","",VLOOKUP(K16,選手,6,FALSE))</f>
        <v/>
      </c>
      <c r="D16" s="16"/>
      <c r="E16" s="80" t="str">
        <f>IF(K16="","",K16+202300000)</f>
        <v/>
      </c>
      <c r="F16" s="80" t="str">
        <f t="shared" ref="F16" si="14">IF(L16="","",L16+202300000)</f>
        <v/>
      </c>
      <c r="G16" s="80" t="str">
        <f t="shared" ref="G16" si="15">IF(M16="","",M16+202300000)</f>
        <v/>
      </c>
      <c r="H16" s="80" t="str">
        <f t="shared" ref="H16" si="16">IF(N16="","",N16+202300000)</f>
        <v/>
      </c>
      <c r="I16" s="80" t="str">
        <f t="shared" ref="I16" si="17">IF(O16="","",O16+202300000)</f>
        <v/>
      </c>
      <c r="J16" s="80" t="str">
        <f t="shared" ref="J16" si="18">IF(P16="","",P16+202300000)</f>
        <v/>
      </c>
      <c r="K16" s="15"/>
      <c r="L16" s="15"/>
      <c r="M16" s="15"/>
      <c r="N16" s="15"/>
      <c r="O16" s="15"/>
      <c r="P16" s="15"/>
      <c r="Q16" s="6"/>
      <c r="R16" s="61" t="str">
        <f t="shared" ref="R16:W16" si="19">IF(K16="","",VLOOKUP(K16,選手,2,FALSE))</f>
        <v/>
      </c>
      <c r="S16" s="61" t="str">
        <f t="shared" si="19"/>
        <v/>
      </c>
      <c r="T16" s="61" t="str">
        <f t="shared" si="19"/>
        <v/>
      </c>
      <c r="U16" s="61" t="str">
        <f t="shared" si="19"/>
        <v/>
      </c>
      <c r="V16" s="61" t="str">
        <f t="shared" si="19"/>
        <v/>
      </c>
      <c r="W16" s="61" t="str">
        <f t="shared" si="19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>
      <selection activeCell="H42" sqref="H4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学校名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cp:lastPrinted>2020-08-15T12:30:10Z</cp:lastPrinted>
  <dcterms:created xsi:type="dcterms:W3CDTF">2011-08-24T11:16:29Z</dcterms:created>
  <dcterms:modified xsi:type="dcterms:W3CDTF">2023-08-08T02:02:19Z</dcterms:modified>
</cp:coreProperties>
</file>