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7320" activeTab="0"/>
  </bookViews>
  <sheets>
    <sheet name="男子" sheetId="1" r:id="rId1"/>
    <sheet name="女子" sheetId="2" r:id="rId2"/>
    <sheet name="標準記録" sheetId="3" state="hidden" r:id="rId3"/>
    <sheet name="設定" sheetId="4" state="hidden" r:id="rId4"/>
    <sheet name="master_m" sheetId="5" state="hidden" r:id="rId5"/>
    <sheet name="master_f" sheetId="6" state="hidden" r:id="rId6"/>
    <sheet name="登録情報" sheetId="7" state="hidden" r:id="rId7"/>
    <sheet name="確認表" sheetId="8" r:id="rId8"/>
  </sheets>
  <definedNames>
    <definedName name="List_Fx">'設定'!$L$3:$O$3</definedName>
    <definedName name="List_Mx">'設定'!$E$3:$H$3</definedName>
    <definedName name="_xlnm.Print_Titles" localSheetId="1">'女子'!$1:$7</definedName>
    <definedName name="_xlnm.Print_Titles" localSheetId="0">'男子'!$1:$7</definedName>
    <definedName name="学年">'設定'!$Y$2:$Y$16</definedName>
    <definedName name="女子">'登録情報'!$G:$K</definedName>
    <definedName name="性別">'設定'!$S$2:$S$3</definedName>
    <definedName name="大学リスト">'設定'!$A$2:$C$170</definedName>
    <definedName name="大学名1">'設定'!$A$2:$A$170</definedName>
    <definedName name="男子">'登録情報'!$A:$E</definedName>
    <definedName name="都道府県">'設定'!$V$2:$V$48</definedName>
  </definedNames>
  <calcPr fullCalcOnLoad="1"/>
</workbook>
</file>

<file path=xl/sharedStrings.xml><?xml version="1.0" encoding="utf-8"?>
<sst xmlns="http://schemas.openxmlformats.org/spreadsheetml/2006/main" count="7023" uniqueCount="3707">
  <si>
    <t>ﾀｹﾓﾄ ﾋﾛｱｷ</t>
  </si>
  <si>
    <t>佐々岡　一興</t>
  </si>
  <si>
    <t>ｻｻｵｶ ｶｽﾞｵｷ</t>
  </si>
  <si>
    <t>伊藤　裕也</t>
  </si>
  <si>
    <t>ｲﾄｳ ﾕｳﾔ</t>
  </si>
  <si>
    <t>佐伯　宥</t>
  </si>
  <si>
    <t>ｻｴｷ ﾕｳ</t>
  </si>
  <si>
    <t>江良　弦己</t>
  </si>
  <si>
    <t>ｴﾗ ｹﾞﾝｷ</t>
  </si>
  <si>
    <t>樋口　侑磨</t>
  </si>
  <si>
    <t>ﾋｸﾞﾁ ﾕｳﾏ</t>
  </si>
  <si>
    <t>越智　敦史</t>
  </si>
  <si>
    <t>ｵﾁ ｱﾂｼ</t>
  </si>
  <si>
    <t>小野　勇輝</t>
  </si>
  <si>
    <t>ｵﾉ ﾕｳｷ</t>
  </si>
  <si>
    <t>三好　友良</t>
  </si>
  <si>
    <t>ﾐﾖｼ ﾕｳｽｹ</t>
  </si>
  <si>
    <t>友澤　亮太</t>
  </si>
  <si>
    <t>ﾄﾓｻﾞﾜ ﾘｮｳﾀ</t>
  </si>
  <si>
    <t>岡田　侑己</t>
  </si>
  <si>
    <t>ｵｶﾀﾞ ﾕｳｷ</t>
  </si>
  <si>
    <t>岡村　善斗</t>
  </si>
  <si>
    <t>ｵｶﾑﾗ ﾖｼﾄ</t>
  </si>
  <si>
    <t>岡本　怜也</t>
  </si>
  <si>
    <t>ｵｶﾓﾄ ﾚｲﾔ</t>
  </si>
  <si>
    <t>金羽木　洋志</t>
  </si>
  <si>
    <t>ｶﾈﾊｷﾞ ﾋﾛｼ</t>
  </si>
  <si>
    <t>武田　佳佑</t>
  </si>
  <si>
    <t>ﾀｹﾀﾞ ｹｲｽｹ</t>
  </si>
  <si>
    <t>岡崎　駿介</t>
  </si>
  <si>
    <t>ｵｶｻﾞｷ ｼｭﾝｽｹ</t>
  </si>
  <si>
    <t>山本　響</t>
  </si>
  <si>
    <t>ﾔﾏﾓﾄ ﾋﾋﾞｷ</t>
  </si>
  <si>
    <t>高橋　涼</t>
  </si>
  <si>
    <t>松本　真澄</t>
  </si>
  <si>
    <t>ﾏﾂﾓﾄ ﾏｽﾐ</t>
  </si>
  <si>
    <t>谷口　智大</t>
  </si>
  <si>
    <t>ﾀﾆｸﾞﾁ ﾄﾓﾋﾛ</t>
  </si>
  <si>
    <t>平野　亮介</t>
  </si>
  <si>
    <t>ﾋﾗﾉ ﾘｮｳｽｹ</t>
  </si>
  <si>
    <t>折田　将信</t>
  </si>
  <si>
    <t>ｵﾘﾀ ﾏｻﾉﾌﾞ</t>
  </si>
  <si>
    <t>石川　暢峻</t>
  </si>
  <si>
    <t>ｲｼｶﾜ ﾉﾌﾞﾀｶ</t>
  </si>
  <si>
    <t>佐藤　達樹</t>
  </si>
  <si>
    <t>ｻﾄｳ ﾀﾂｷ</t>
  </si>
  <si>
    <t>水下　啓介</t>
  </si>
  <si>
    <t>ﾐｽﾞｼﾀ ｹｲｽｹ</t>
  </si>
  <si>
    <t>池﨑　和海</t>
  </si>
  <si>
    <t>ｲｹｻﾞｷ ｶｽﾞﾐ</t>
  </si>
  <si>
    <t>志摩　音平</t>
  </si>
  <si>
    <t>ｼﾏ ｵﾄﾍｲ</t>
  </si>
  <si>
    <t>甲斐　大介</t>
  </si>
  <si>
    <t>ｶｲ ﾀﾞｲｽｹ</t>
  </si>
  <si>
    <t>牛尾　太郎</t>
  </si>
  <si>
    <t>ｳｼｵ ﾀﾛｳ</t>
  </si>
  <si>
    <t>石川　智大</t>
  </si>
  <si>
    <t>ｲｼｶﾜ ﾄﾓﾋﾛ</t>
  </si>
  <si>
    <t>植山　一輝</t>
  </si>
  <si>
    <t>ｳｴﾔﾏ ｶｽﾞｷ</t>
  </si>
  <si>
    <t>木下　智貴</t>
  </si>
  <si>
    <t>ｷﾉｼﾀ ﾄﾓｷ</t>
  </si>
  <si>
    <t>狭間　陽太</t>
  </si>
  <si>
    <t>ﾊｻﾞﾏ ﾖｳﾀ</t>
  </si>
  <si>
    <t>南　健作</t>
  </si>
  <si>
    <t>ﾐﾅﾐ ｹﾝｻｸ</t>
  </si>
  <si>
    <t>菅生　雅人</t>
  </si>
  <si>
    <t>ｽｹﾞｵｲ ﾏｻﾄ</t>
  </si>
  <si>
    <t>多田　将</t>
  </si>
  <si>
    <t>ﾀﾀﾞ ﾏｻﾙ</t>
  </si>
  <si>
    <t>田中　渉</t>
  </si>
  <si>
    <t>ﾀﾅｶ ﾜﾀﾙ</t>
  </si>
  <si>
    <t>川邊　賢也</t>
  </si>
  <si>
    <t>ｶﾜﾍﾞ ｹﾝﾔ</t>
  </si>
  <si>
    <t>秋田　拓磨</t>
  </si>
  <si>
    <t>ｱｷﾀ ﾀｸﾏ</t>
  </si>
  <si>
    <t>高橋　良輔</t>
  </si>
  <si>
    <t>ﾀｶﾊｼ ﾘｮｳｽｹ</t>
  </si>
  <si>
    <t>村上　慶匡</t>
  </si>
  <si>
    <t>ﾑﾗｶﾐ ﾖｼﾏｻ</t>
  </si>
  <si>
    <t>井本　直輝</t>
  </si>
  <si>
    <t>ｲﾓﾄ ﾅｵｷ</t>
  </si>
  <si>
    <t>中越　慈規</t>
  </si>
  <si>
    <t>ﾅｶｺﾞｼ ｼｹﾞﾉﾘ</t>
  </si>
  <si>
    <t>中村　圭</t>
  </si>
  <si>
    <t>ﾅｶﾑﾗ ｹｲ</t>
  </si>
  <si>
    <t>長谷部　栄多</t>
  </si>
  <si>
    <t>ﾊｾﾍﾞ ｴｲﾀ</t>
  </si>
  <si>
    <t>井上　忠俊</t>
  </si>
  <si>
    <t>ｲﾉｳｴ ﾀﾀﾞﾄｼ</t>
  </si>
  <si>
    <t>小林　宏紀</t>
  </si>
  <si>
    <t>ｺﾊﾞﾔｼ ﾋﾛｷ</t>
  </si>
  <si>
    <t>高橋　達也</t>
  </si>
  <si>
    <t>ﾀｶﾊｼ ﾀﾂﾔ</t>
  </si>
  <si>
    <t>孫　遜傲</t>
  </si>
  <si>
    <t>ｿﾝ ｿﾝｺﾞｳ</t>
  </si>
  <si>
    <t>今江　達哉</t>
  </si>
  <si>
    <t>ｲﾏｴ ﾀﾂﾔ</t>
  </si>
  <si>
    <t>碓井　翔平</t>
  </si>
  <si>
    <t>ｳｽｲ ｼｮｳﾍｲ</t>
  </si>
  <si>
    <t>髙尾　賢一朗</t>
  </si>
  <si>
    <t>ﾀｶｵ ｹﾝｲﾁﾛｳ</t>
  </si>
  <si>
    <t>政田　恭孝</t>
  </si>
  <si>
    <t>ﾏｻﾀﾞ ﾔｽﾀｶ</t>
  </si>
  <si>
    <t>森脇　裕史</t>
  </si>
  <si>
    <t>ﾓﾘﾜｷ ﾋﾛｼ</t>
  </si>
  <si>
    <t>山口　昌克</t>
  </si>
  <si>
    <t>ﾔﾏｸﾞﾁ ﾏｻｶﾂ</t>
  </si>
  <si>
    <t>竹内　満</t>
  </si>
  <si>
    <t>ﾀｹｳﾁ ﾐﾁﾙ</t>
  </si>
  <si>
    <t>神田　健介</t>
  </si>
  <si>
    <t>ｶﾝﾀﾞ ｹﾝｽｹ</t>
  </si>
  <si>
    <t>佐藤　尚彦</t>
  </si>
  <si>
    <t>ｻﾄｳ ﾅｵﾋｺ</t>
  </si>
  <si>
    <t>佐枽　聖司</t>
  </si>
  <si>
    <t>ｻｸﾜ ｾｲｼﾞ</t>
  </si>
  <si>
    <t>長谷川　慎</t>
  </si>
  <si>
    <t>ﾊｾｶﾞﾜ ｼﾝ</t>
  </si>
  <si>
    <t>青木　慶仁</t>
  </si>
  <si>
    <t>ｱｵｷ ﾖｼﾋﾄ</t>
  </si>
  <si>
    <t>江角　輝</t>
  </si>
  <si>
    <t>ｴｽﾐ ﾋｶﾙ</t>
  </si>
  <si>
    <t>井垣　友輔</t>
  </si>
  <si>
    <t>ｲｶﾞｷ ﾕｳｽｹ</t>
  </si>
  <si>
    <t>佐々木　拡志</t>
  </si>
  <si>
    <t>ｻｻｷ ﾋﾛﾕｷ</t>
  </si>
  <si>
    <t>川上　晃樹</t>
  </si>
  <si>
    <t>ｶﾜｶﾐ ｺｳｷ</t>
  </si>
  <si>
    <t>小林　勇翔</t>
  </si>
  <si>
    <t>ｺﾊﾞﾔｼ ﾕｳﾄ</t>
  </si>
  <si>
    <t>山本　優二郎</t>
  </si>
  <si>
    <t>ﾔﾏﾓﾄ ﾕｳｼﾞﾛｳ</t>
  </si>
  <si>
    <t>三宅　勇樹</t>
  </si>
  <si>
    <t>ﾐﾔｹ ﾕｳｷ</t>
  </si>
  <si>
    <t>赤瀬　文章</t>
  </si>
  <si>
    <t>ｱｶｾ ﾌﾐｱｷ</t>
  </si>
  <si>
    <t>上田　貢</t>
  </si>
  <si>
    <t>ｳｴﾀﾞ ﾐﾂｸﾞ</t>
  </si>
  <si>
    <t>山嵜　慶祐</t>
  </si>
  <si>
    <t>ﾔﾏｻｷ ｹｲｽｹ</t>
  </si>
  <si>
    <t>川上　航</t>
  </si>
  <si>
    <t>ｶﾜｶﾐ ﾜﾀﾙ</t>
  </si>
  <si>
    <t>北村　郁海</t>
  </si>
  <si>
    <t>ｷﾀﾑﾗ ｲｸﾐ</t>
  </si>
  <si>
    <t>林野　健太</t>
  </si>
  <si>
    <t>ﾊﾔｼﾉ ｹﾝﾀ</t>
  </si>
  <si>
    <t>吉本　幸司</t>
  </si>
  <si>
    <t>ﾖｼﾓﾄ ｺｳｼﾞ</t>
  </si>
  <si>
    <t>越智　大斗</t>
  </si>
  <si>
    <t>ｵﾁ ﾀﾞｲﾄ</t>
  </si>
  <si>
    <t>山廣　祐也</t>
  </si>
  <si>
    <t>ﾔﾏﾋﾛ ﾕｳﾔ</t>
  </si>
  <si>
    <t>西　雄大</t>
  </si>
  <si>
    <t>ﾆｼ ﾕｳﾀﾞｲ</t>
  </si>
  <si>
    <t>１</t>
  </si>
  <si>
    <t xml:space="preserve">1 </t>
  </si>
  <si>
    <t>柏木　衿香</t>
  </si>
  <si>
    <t>ｶｼﾜｷﾞ ｴﾘｶ</t>
  </si>
  <si>
    <t>山田　祥加</t>
  </si>
  <si>
    <t>ﾔﾏﾀﾞ ｻﾁｶ</t>
  </si>
  <si>
    <t>三上　里奈</t>
  </si>
  <si>
    <t>ﾐｶﾐ ﾘﾅ</t>
  </si>
  <si>
    <t>坂口　美里</t>
  </si>
  <si>
    <t>ｻｶｸﾞﾁ ﾐｻﾄ</t>
  </si>
  <si>
    <t>江藤　安純</t>
  </si>
  <si>
    <t>ｴﾄｳ ｱｽﾞﾐ</t>
  </si>
  <si>
    <t>林　華菜江</t>
  </si>
  <si>
    <t>ﾊﾔｼ ｶﾅｴ</t>
  </si>
  <si>
    <t>古川　千尋</t>
  </si>
  <si>
    <t>ﾌﾙｶﾜ ﾁﾋﾛ</t>
  </si>
  <si>
    <t>山口　ちひろ</t>
  </si>
  <si>
    <t>ﾔﾏｸﾞﾁ ﾁﾋﾛ</t>
  </si>
  <si>
    <t>大浦　麻稀</t>
  </si>
  <si>
    <t>ｵｵｳﾗ ﾏｷ</t>
  </si>
  <si>
    <t>平山　萌</t>
  </si>
  <si>
    <t>ﾋﾗﾔﾏ ﾓｴ</t>
  </si>
  <si>
    <t>小川　愛加</t>
  </si>
  <si>
    <t>ｵｶﾞﾜ ﾏﾅｶ</t>
  </si>
  <si>
    <t>平川　貴恵</t>
  </si>
  <si>
    <t>ﾋﾗｶﾜ ｷｴ</t>
  </si>
  <si>
    <t>後田　あやめ</t>
  </si>
  <si>
    <t>ｳｼﾛﾀﾞ ｱﾔﾒ</t>
  </si>
  <si>
    <t>高原　杏奈</t>
  </si>
  <si>
    <t>ﾀｶﾊﾗ ｱﾝﾅ</t>
  </si>
  <si>
    <t>河野　なつみ</t>
  </si>
  <si>
    <t>ｺｳﾉ ﾅﾂﾐ</t>
  </si>
  <si>
    <t>清水　真央子</t>
  </si>
  <si>
    <t>ｼﾐｽﾞ ﾏｵｺ</t>
  </si>
  <si>
    <t>前田　美穂</t>
  </si>
  <si>
    <t>ﾏｴﾀﾞ ﾐﾎ</t>
  </si>
  <si>
    <t>中村　萌</t>
  </si>
  <si>
    <t>ﾅｶﾑﾗ ﾓｴ</t>
  </si>
  <si>
    <t>玉木　里佳</t>
  </si>
  <si>
    <t>ﾀﾏｷ ﾘｶ</t>
  </si>
  <si>
    <t>上田　文音</t>
  </si>
  <si>
    <t>ｳｴﾀﾞ ｱﾔﾈ</t>
  </si>
  <si>
    <t>惟任　かおり</t>
  </si>
  <si>
    <t>ｺﾚﾄｳ ｶｵﾘ</t>
  </si>
  <si>
    <t>橋本　茜</t>
  </si>
  <si>
    <t>ﾊｼﾓﾄ ｱｶﾈ</t>
  </si>
  <si>
    <t>藤山　友里亜</t>
  </si>
  <si>
    <t>ﾌｼﾞﾔﾏ ﾕﾘｱ</t>
  </si>
  <si>
    <t>厚見　晴香</t>
  </si>
  <si>
    <t>ｱﾂﾐ ﾊﾙｶ</t>
  </si>
  <si>
    <t>久保　玲衣奈</t>
  </si>
  <si>
    <t>ｸﾎﾞ ﾚｲﾅ</t>
  </si>
  <si>
    <t>古角　友恵</t>
  </si>
  <si>
    <t>ｺｶﾄﾞ ﾄﾓｴ</t>
  </si>
  <si>
    <t>三原　由幾</t>
  </si>
  <si>
    <t>ﾐﾊﾗ ﾕｷ</t>
  </si>
  <si>
    <t>井上　文華</t>
  </si>
  <si>
    <t>ｲﾉｳｴ ｱﾔｶ</t>
  </si>
  <si>
    <t>清水　祐希</t>
  </si>
  <si>
    <t>ｼﾐｽﾞ ﾕｷ</t>
  </si>
  <si>
    <t>藪下　有希子</t>
  </si>
  <si>
    <t>ﾔﾌﾞｼﾀ ﾕｷｺ</t>
  </si>
  <si>
    <t>山根　瑠美</t>
  </si>
  <si>
    <t>ﾔﾏﾈ ﾙﾐ</t>
  </si>
  <si>
    <t>青木　里奈</t>
  </si>
  <si>
    <t>ｱｵｷ ﾘﾅ</t>
  </si>
  <si>
    <t>岩本　理沙</t>
  </si>
  <si>
    <t>ｲﾜﾓﾄ ﾘｻ</t>
  </si>
  <si>
    <t>大澤　綾奈</t>
  </si>
  <si>
    <t>ｵｵｻﾜ ｱﾔﾅ</t>
  </si>
  <si>
    <t>笹野　さつき</t>
  </si>
  <si>
    <t>ｻｻﾉ ｻﾂｷ</t>
  </si>
  <si>
    <t>杉谷　茉莉</t>
  </si>
  <si>
    <t>ｽｷﾞﾀﾆ ﾏﾘ</t>
  </si>
  <si>
    <t>松岡　由佳</t>
  </si>
  <si>
    <t>ﾏﾂｵｶ ﾕｶ</t>
  </si>
  <si>
    <t>生山　玲奈</t>
  </si>
  <si>
    <t>ｲｸﾔﾏ ﾚﾅ</t>
  </si>
  <si>
    <t>兼折　沙耶</t>
  </si>
  <si>
    <t>ｶﾈｵﾘ ｻﾔ</t>
  </si>
  <si>
    <t>杵渕　莉沙</t>
  </si>
  <si>
    <t>ｷﾈﾌﾞﾁ ﾘｻ</t>
  </si>
  <si>
    <t>濱田　菜緒</t>
  </si>
  <si>
    <t>ﾊﾏﾀﾞ ﾅｵ</t>
  </si>
  <si>
    <t>森田　睦未</t>
  </si>
  <si>
    <t>ﾓﾘﾀ ﾑﾂﾐ</t>
  </si>
  <si>
    <t>小川　真梨奈</t>
  </si>
  <si>
    <t>ｵｶﾞﾜ ﾏﾘﾅ</t>
  </si>
  <si>
    <t>新宮　彩夏</t>
  </si>
  <si>
    <t>ｼﾝｸﾞｳ ｱﾔｶ</t>
  </si>
  <si>
    <t>加藤　都</t>
  </si>
  <si>
    <t>ｶﾄｳ ﾐﾔｺ</t>
  </si>
  <si>
    <t>綾　里奈</t>
  </si>
  <si>
    <t>ｱﾔ ﾘﾅ</t>
  </si>
  <si>
    <t>高木　緑</t>
  </si>
  <si>
    <t>ﾀｶｷﾞ ﾐﾄﾞﾘ</t>
  </si>
  <si>
    <t>安江　美沙子</t>
  </si>
  <si>
    <t>ﾔｽｴ ﾐｻｺ</t>
  </si>
  <si>
    <t>川田　梨紗</t>
  </si>
  <si>
    <t>ｶﾜﾀﾞ ﾘｻ</t>
  </si>
  <si>
    <t>田中　夢乃</t>
  </si>
  <si>
    <t>ﾀﾅｶ ﾕﾒﾉ</t>
  </si>
  <si>
    <t>平田　桜</t>
  </si>
  <si>
    <t>ﾋﾗﾀ ｻｸﾗ</t>
  </si>
  <si>
    <t>木澤　侑美</t>
  </si>
  <si>
    <t>ｷｻﾞﾜ ﾕﾐ</t>
  </si>
  <si>
    <t>三輪　真琳</t>
  </si>
  <si>
    <t>ﾐﾜ ﾏﾘﾝ</t>
  </si>
  <si>
    <t>河口　沙織</t>
  </si>
  <si>
    <t>ｶﾜｸﾞﾁ ｻｵﾘ</t>
  </si>
  <si>
    <t>梅本　知佳</t>
  </si>
  <si>
    <t>ｳﾒﾓﾄ ﾁｶ</t>
  </si>
  <si>
    <t>平田　桃子</t>
  </si>
  <si>
    <t>ﾋﾗﾀ ﾓﾓｺ</t>
  </si>
  <si>
    <t>相田　理沙</t>
  </si>
  <si>
    <t>ｱｲﾀﾞ ﾘｻ</t>
  </si>
  <si>
    <t>小林　紗知</t>
  </si>
  <si>
    <t>ｺﾊﾞﾔｼ ｻﾁ</t>
  </si>
  <si>
    <t>林　智郷</t>
  </si>
  <si>
    <t>ﾊﾔｼ ﾁｻﾄ</t>
  </si>
  <si>
    <t>市川　美穂</t>
  </si>
  <si>
    <t>ｲﾁｶﾜ ﾐﾎ</t>
  </si>
  <si>
    <t>金﨑　葵</t>
  </si>
  <si>
    <t>ｶﾅｻｷ ｱｵｲ</t>
  </si>
  <si>
    <t>相原　千尋</t>
  </si>
  <si>
    <t>ｱｲﾊﾞﾗ ﾁﾋﾛ</t>
  </si>
  <si>
    <t>渡邊　江里佳</t>
  </si>
  <si>
    <t>ﾜﾀﾅﾍﾞ ｴﾘｶ</t>
  </si>
  <si>
    <t>藤代　恵</t>
  </si>
  <si>
    <t>ﾌｼﾞｼﾛ ﾒｸﾞﾐ</t>
  </si>
  <si>
    <t>吉永　亜美</t>
  </si>
  <si>
    <t>ﾖｼﾅｶﾞ ｱﾐ</t>
  </si>
  <si>
    <t>陳　玲華</t>
  </si>
  <si>
    <t>ﾁﾝ ﾚｲｶ</t>
  </si>
  <si>
    <t>杉本　奈津希</t>
  </si>
  <si>
    <t>ｽｷﾞﾓﾄ ﾅﾂｷ</t>
  </si>
  <si>
    <t>塩田　あかり</t>
  </si>
  <si>
    <t>ｼｵﾀ ｱｶﾘ</t>
  </si>
  <si>
    <t>谷口　楓</t>
  </si>
  <si>
    <t>ﾀﾆｸﾞﾁ ｶｴﾃﾞ</t>
  </si>
  <si>
    <t>出石　夏生</t>
  </si>
  <si>
    <t>ｲｽﾞｲｼ ﾅﾂｷ</t>
  </si>
  <si>
    <t>秋森　夕姫</t>
  </si>
  <si>
    <t>ｱｷﾓﾘ ﾕｳｷ</t>
  </si>
  <si>
    <t>池田　綾子</t>
  </si>
  <si>
    <t>ｲｹﾀﾞ ｱﾔｺ</t>
  </si>
  <si>
    <t>石田　彩乃</t>
  </si>
  <si>
    <t>ｲｼﾀﾞ ｱﾔﾉ</t>
  </si>
  <si>
    <t>入野　咲</t>
  </si>
  <si>
    <t>ｲﾘﾉ ｻｷ</t>
  </si>
  <si>
    <t>岡﨑　真矢</t>
  </si>
  <si>
    <t>ｵｶｻﾞｷ ﾏﾔ</t>
  </si>
  <si>
    <t>岡本　彩奈</t>
  </si>
  <si>
    <t>ｵｶﾓﾄ ｱﾔﾅ</t>
  </si>
  <si>
    <t>川本　詩野</t>
  </si>
  <si>
    <t>ｶﾜﾓﾄ ｼﾉ</t>
  </si>
  <si>
    <t>北峯　知沙</t>
  </si>
  <si>
    <t>ｷﾀﾐﾈ ﾁｻ</t>
  </si>
  <si>
    <t>清岡　紀帆</t>
  </si>
  <si>
    <t>ｷﾖｵｶ ｷﾎ</t>
  </si>
  <si>
    <t>五味　沙也香</t>
  </si>
  <si>
    <t>ｺﾞﾐ ｻﾔｶ</t>
  </si>
  <si>
    <t>中嶋　沙也加</t>
  </si>
  <si>
    <t>ﾅｶｼﾞﾏ ｻﾔｶ</t>
  </si>
  <si>
    <t>田村　恵理</t>
  </si>
  <si>
    <t>ﾀﾑﾗ ｴﾘ</t>
  </si>
  <si>
    <t>山本　麻梨乃</t>
  </si>
  <si>
    <t>ﾔﾏﾓﾄ ﾏﾘﾉ</t>
  </si>
  <si>
    <t>品川　文音</t>
  </si>
  <si>
    <t>ｼﾅｶﾞﾜ ｱﾔﾈ</t>
  </si>
  <si>
    <t>芝田　あゆみ</t>
  </si>
  <si>
    <t>ｼﾊﾞﾀ ｱﾕﾐ</t>
  </si>
  <si>
    <t>吉岡　史穂</t>
  </si>
  <si>
    <t>ﾖｼｵｶ ｼﾎ</t>
  </si>
  <si>
    <t>花村　咲</t>
  </si>
  <si>
    <t>ﾊﾅﾑﾗ ｻｷ</t>
  </si>
  <si>
    <t>松木　聖良</t>
  </si>
  <si>
    <t>ﾏﾂｷ ｾｲﾗ</t>
  </si>
  <si>
    <t>児子　真美</t>
  </si>
  <si>
    <t>ﾆｺﾞ ﾏﾐ</t>
  </si>
  <si>
    <t>今井　李緒</t>
  </si>
  <si>
    <t>ｲﾏｲ ﾘｵ</t>
  </si>
  <si>
    <t>久保　絢香</t>
  </si>
  <si>
    <t>ｸﾎﾞ ｱﾔｶ</t>
  </si>
  <si>
    <t>石田　美希</t>
  </si>
  <si>
    <t>ｲｼﾀﾞ ﾐｷ</t>
  </si>
  <si>
    <t>森下　真衣</t>
  </si>
  <si>
    <t>ﾓﾘｼﾀ ﾏｲ</t>
  </si>
  <si>
    <t>松浦　依美</t>
  </si>
  <si>
    <t>ﾏﾂｳﾗ ｴﾐ</t>
  </si>
  <si>
    <t>矢野　里恵子</t>
  </si>
  <si>
    <t>ﾔﾉ ﾘｴｺ</t>
  </si>
  <si>
    <t>大本　里香</t>
  </si>
  <si>
    <t>ｵｵﾓﾄ ﾘｶ</t>
  </si>
  <si>
    <t>板持　来実</t>
  </si>
  <si>
    <t>ｲﾀﾓﾁ ｸﾙﾐ</t>
  </si>
  <si>
    <t>村上　伊代</t>
  </si>
  <si>
    <t>ﾑﾗｶﾐ ｲﾖ</t>
  </si>
  <si>
    <t>田頭　香奈子</t>
  </si>
  <si>
    <t>ﾀｶﾞｼﾗ ｶﾅｺ</t>
  </si>
  <si>
    <t>田頭　薫</t>
  </si>
  <si>
    <t>ﾀｶﾞｼﾗ ｶｵﾘ</t>
  </si>
  <si>
    <t>樋口　幸恵</t>
  </si>
  <si>
    <t>ﾋｸﾞﾁ ﾕｷｴ</t>
  </si>
  <si>
    <t>岡崎　美香子</t>
  </si>
  <si>
    <t>ｵｶｻﾞｷ ﾐｶｺ</t>
  </si>
  <si>
    <t>坂元　文花</t>
  </si>
  <si>
    <t>ｻｶﾓﾄ ﾌﾐｶ</t>
  </si>
  <si>
    <t>塩飽　沙織</t>
  </si>
  <si>
    <t>ｼﾜｸ ｻｵﾘ</t>
  </si>
  <si>
    <t>杉浦　友香</t>
  </si>
  <si>
    <t>ｽｷﾞｳﾗ ﾄﾓｶ</t>
  </si>
  <si>
    <t>涌嶋　真喜子</t>
  </si>
  <si>
    <t>ﾜｸｼﾏ ﾏｷｺ</t>
  </si>
  <si>
    <t>吉光　美陽</t>
  </si>
  <si>
    <t>ﾖｼﾐﾂ ﾐﾊﾙ</t>
  </si>
  <si>
    <t>伊藤　希望</t>
  </si>
  <si>
    <t>ｲﾄｳ ﾉｿﾞﾐ</t>
  </si>
  <si>
    <t>廣田　愛実里</t>
  </si>
  <si>
    <t>ﾋﾛﾀ ｱﾐﾘ</t>
  </si>
  <si>
    <t>山口　暁子</t>
  </si>
  <si>
    <t>ﾔﾏｸﾞﾁ ｱｷｺ</t>
  </si>
  <si>
    <t>岩崎　法子</t>
  </si>
  <si>
    <t>ｲﾜｻｷ ﾉﾘｺ</t>
  </si>
  <si>
    <t>中瀬　晴香</t>
  </si>
  <si>
    <t>ﾅｶｾ ﾊﾙｶ</t>
  </si>
  <si>
    <t>近藤　瑞希</t>
  </si>
  <si>
    <t>ｺﾝﾄﾞｳ ﾐｽﾞｷ</t>
  </si>
  <si>
    <t>高橋　那奈</t>
  </si>
  <si>
    <t>ﾀｶﾊｼ ﾅﾅ</t>
  </si>
  <si>
    <t>清水　智美</t>
  </si>
  <si>
    <t>ｼﾐｽﾞ ﾄﾓﾐ</t>
  </si>
  <si>
    <t>蔵本　奏子</t>
  </si>
  <si>
    <t>ｸﾗﾓﾄ ｶﾅｺ</t>
  </si>
  <si>
    <t>大野　美香</t>
  </si>
  <si>
    <t>ｵｵﾉ ﾐｶ</t>
  </si>
  <si>
    <t>中村　友貴奈</t>
  </si>
  <si>
    <t>ﾅｶﾑﾗ ﾕｷﾅ</t>
  </si>
  <si>
    <t>宗髙　史佳</t>
  </si>
  <si>
    <t>ﾑﾈﾀｶ ﾌﾐｶ</t>
  </si>
  <si>
    <t>松村　有記</t>
  </si>
  <si>
    <t>ﾏﾂﾑﾗ ﾕｷ</t>
  </si>
  <si>
    <t>やり投</t>
  </si>
  <si>
    <t>氏名</t>
  </si>
  <si>
    <t>登記陸協</t>
  </si>
  <si>
    <t>所属団体コード</t>
  </si>
  <si>
    <t>性別</t>
  </si>
  <si>
    <t>男</t>
  </si>
  <si>
    <t>女</t>
  </si>
  <si>
    <t>性別コード</t>
  </si>
  <si>
    <t>北海道</t>
  </si>
  <si>
    <t>青　森</t>
  </si>
  <si>
    <t>岩  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</si>
  <si>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</si>
  <si>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</si>
  <si>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</si>
  <si>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</si>
  <si>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</si>
  <si>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</si>
  <si>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</si>
  <si>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</si>
  <si>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</si>
  <si>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</si>
  <si>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</si>
  <si>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</si>
  <si>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</si>
  <si>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</si>
  <si>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</si>
  <si>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</si>
  <si>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</si>
  <si>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</si>
  <si>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</si>
  <si>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</si>
  <si>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</si>
  <si>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</si>
  <si>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</si>
  <si>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</si>
  <si>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</si>
  <si>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</si>
  <si>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</si>
  <si>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</si>
  <si>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</si>
  <si>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</si>
  <si>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</si>
  <si>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</si>
  <si>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  島</t>
  </si>
  <si>
    <t>香  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</si>
  <si>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</si>
  <si>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</si>
  <si>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</si>
  <si>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</si>
  <si>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</si>
  <si>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</si>
  <si>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</si>
  <si>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</si>
  <si>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</si>
  <si>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</si>
  <si>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都道府県名</t>
  </si>
  <si>
    <t>都道府県コード</t>
  </si>
  <si>
    <t>M1</t>
  </si>
  <si>
    <t>M2</t>
  </si>
  <si>
    <t>D1</t>
  </si>
  <si>
    <t>D2</t>
  </si>
  <si>
    <t>D3</t>
  </si>
  <si>
    <t>S1</t>
  </si>
  <si>
    <t>S2</t>
  </si>
  <si>
    <t>大 学 名：</t>
  </si>
  <si>
    <t>略 称 名：</t>
  </si>
  <si>
    <t>監 督 名：</t>
  </si>
  <si>
    <t>男　　子</t>
  </si>
  <si>
    <t>4×100m</t>
  </si>
  <si>
    <t>4×400m</t>
  </si>
  <si>
    <t>List_M1</t>
  </si>
  <si>
    <t>List_M2</t>
  </si>
  <si>
    <t>List_M3</t>
  </si>
  <si>
    <t>List_M4</t>
  </si>
  <si>
    <t>陸協</t>
  </si>
  <si>
    <t>List_F1</t>
  </si>
  <si>
    <t>List_F2</t>
  </si>
  <si>
    <t>List_F3</t>
  </si>
  <si>
    <t>List_F4</t>
  </si>
  <si>
    <t>区分</t>
  </si>
  <si>
    <t>印</t>
  </si>
  <si>
    <t>略称名</t>
  </si>
  <si>
    <t>男子</t>
  </si>
  <si>
    <t>女子</t>
  </si>
  <si>
    <t>002</t>
  </si>
  <si>
    <t>003</t>
  </si>
  <si>
    <t>005</t>
  </si>
  <si>
    <t>006</t>
  </si>
  <si>
    <t>008</t>
  </si>
  <si>
    <t>011</t>
  </si>
  <si>
    <t>012</t>
  </si>
  <si>
    <t>034</t>
  </si>
  <si>
    <t>037</t>
  </si>
  <si>
    <t>053</t>
  </si>
  <si>
    <t>061</t>
  </si>
  <si>
    <t>A</t>
  </si>
  <si>
    <t>B</t>
  </si>
  <si>
    <t>B'</t>
  </si>
  <si>
    <t>062</t>
  </si>
  <si>
    <t>071</t>
  </si>
  <si>
    <t>072</t>
  </si>
  <si>
    <t>073</t>
  </si>
  <si>
    <t>074</t>
  </si>
  <si>
    <t>081</t>
  </si>
  <si>
    <t>086</t>
  </si>
  <si>
    <t>089</t>
  </si>
  <si>
    <t>092</t>
  </si>
  <si>
    <t>B''</t>
  </si>
  <si>
    <t>044</t>
  </si>
  <si>
    <t>046</t>
  </si>
  <si>
    <t>002200</t>
  </si>
  <si>
    <t>004880</t>
  </si>
  <si>
    <t>001515</t>
  </si>
  <si>
    <t>001590</t>
  </si>
  <si>
    <t>005430</t>
  </si>
  <si>
    <t>A'</t>
  </si>
  <si>
    <t>0203</t>
  </si>
  <si>
    <t>0200</t>
  </si>
  <si>
    <t>0480</t>
  </si>
  <si>
    <t>0460</t>
  </si>
  <si>
    <t>1460</t>
  </si>
  <si>
    <t>1330</t>
  </si>
  <si>
    <t>4100</t>
  </si>
  <si>
    <t>3850</t>
  </si>
  <si>
    <t>5200</t>
  </si>
  <si>
    <t>4950</t>
  </si>
  <si>
    <t>6400</t>
  </si>
  <si>
    <t>001260</t>
  </si>
  <si>
    <t>001550</t>
  </si>
  <si>
    <t>001620</t>
  </si>
  <si>
    <t>010650</t>
  </si>
  <si>
    <t>0165</t>
  </si>
  <si>
    <t>0160</t>
  </si>
  <si>
    <t>0300</t>
  </si>
  <si>
    <t>0270</t>
  </si>
  <si>
    <t>0555</t>
  </si>
  <si>
    <t>1150</t>
  </si>
  <si>
    <t>3700</t>
  </si>
  <si>
    <t>3550</t>
  </si>
  <si>
    <t>3800</t>
  </si>
  <si>
    <t>3400</t>
  </si>
  <si>
    <t>4450</t>
  </si>
  <si>
    <t>015500</t>
  </si>
  <si>
    <t>035850</t>
  </si>
  <si>
    <t>040400</t>
  </si>
  <si>
    <t>145000</t>
  </si>
  <si>
    <t>151000</t>
  </si>
  <si>
    <t>305000</t>
  </si>
  <si>
    <t>313000</t>
  </si>
  <si>
    <t>152000</t>
  </si>
  <si>
    <t>091800</t>
  </si>
  <si>
    <t>093500</t>
  </si>
  <si>
    <t>044000</t>
  </si>
  <si>
    <t>050000</t>
  </si>
  <si>
    <t>165000</t>
  </si>
  <si>
    <t>175000</t>
  </si>
  <si>
    <t>101500</t>
  </si>
  <si>
    <t>363000</t>
  </si>
  <si>
    <t>370000</t>
  </si>
  <si>
    <t>180000</t>
  </si>
  <si>
    <t>103000</t>
  </si>
  <si>
    <t>265000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</si>
  <si>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</si>
  <si>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</si>
  <si>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</si>
  <si>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</si>
  <si>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</si>
  <si>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</si>
  <si>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</si>
  <si>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</si>
  <si>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</si>
  <si>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</si>
  <si>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</si>
  <si>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</si>
  <si>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</si>
  <si>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</si>
  <si>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</si>
  <si>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</si>
  <si>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</si>
  <si>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</si>
  <si>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</si>
  <si>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</si>
  <si>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</si>
  <si>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</si>
  <si>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</si>
  <si>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</si>
  <si>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</si>
  <si>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</si>
  <si>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</si>
  <si>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</si>
  <si>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</si>
  <si>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</si>
  <si>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</si>
  <si>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</si>
  <si>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</si>
  <si>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</si>
  <si>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</si>
  <si>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</si>
  <si>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</si>
  <si>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</si>
  <si>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</si>
  <si>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</si>
  <si>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</si>
  <si>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</si>
  <si>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</si>
  <si>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</si>
  <si>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</si>
  <si>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</si>
  <si>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</si>
  <si>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種目コード</t>
  </si>
  <si>
    <t>4×100ｍ</t>
  </si>
  <si>
    <t>4×400ｍ</t>
  </si>
  <si>
    <t>084</t>
  </si>
  <si>
    <t>088</t>
  </si>
  <si>
    <t>093</t>
  </si>
  <si>
    <t>094</t>
  </si>
  <si>
    <t>601</t>
  </si>
  <si>
    <t>603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</si>
  <si>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</si>
  <si>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</si>
  <si>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</si>
  <si>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</si>
  <si>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</si>
  <si>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</si>
  <si>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</si>
  <si>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</si>
  <si>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</si>
  <si>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S4</t>
  </si>
  <si>
    <t>4*100m</t>
  </si>
  <si>
    <t>4*400</t>
  </si>
  <si>
    <t>max</t>
  </si>
  <si>
    <t>001000</t>
  </si>
  <si>
    <t>002003</t>
  </si>
  <si>
    <t>004478</t>
  </si>
  <si>
    <t>014618</t>
  </si>
  <si>
    <t>033742</t>
  </si>
  <si>
    <t>131320</t>
  </si>
  <si>
    <t>273509</t>
  </si>
  <si>
    <t>001339</t>
  </si>
  <si>
    <t>004789</t>
  </si>
  <si>
    <t>081893</t>
  </si>
  <si>
    <t>392789</t>
  </si>
  <si>
    <t>0233</t>
  </si>
  <si>
    <t>0583</t>
  </si>
  <si>
    <t>0825</t>
  </si>
  <si>
    <t>1715</t>
  </si>
  <si>
    <t>1856</t>
  </si>
  <si>
    <t>6022</t>
  </si>
  <si>
    <t>8486</t>
  </si>
  <si>
    <t>8760</t>
  </si>
  <si>
    <t>001136</t>
  </si>
  <si>
    <t>002333</t>
  </si>
  <si>
    <t>005175</t>
  </si>
  <si>
    <t>020045</t>
  </si>
  <si>
    <t>040786</t>
  </si>
  <si>
    <t>145322</t>
  </si>
  <si>
    <t>304889</t>
  </si>
  <si>
    <t>001300</t>
  </si>
  <si>
    <t>005571</t>
  </si>
  <si>
    <t>212310</t>
  </si>
  <si>
    <t>1096</t>
  </si>
  <si>
    <t>0436</t>
  </si>
  <si>
    <t>0686</t>
  </si>
  <si>
    <t>1404</t>
  </si>
  <si>
    <t>1822</t>
  </si>
  <si>
    <t>5862</t>
  </si>
  <si>
    <t>6777</t>
  </si>
  <si>
    <t>6115</t>
  </si>
  <si>
    <t>↓男子用</t>
  </si>
  <si>
    <t>↓女子用</t>
  </si>
  <si>
    <t>1500m</t>
  </si>
  <si>
    <t>5000m</t>
  </si>
  <si>
    <t>10000m</t>
  </si>
  <si>
    <t>110mH</t>
  </si>
  <si>
    <t>ﾌﾘｶﾞﾅ</t>
  </si>
  <si>
    <t>性別</t>
  </si>
  <si>
    <t>県コード</t>
  </si>
  <si>
    <t>所属コード</t>
  </si>
  <si>
    <t>ゼッケン番号</t>
  </si>
  <si>
    <t>種目1</t>
  </si>
  <si>
    <t>種目2</t>
  </si>
  <si>
    <t>種目3</t>
  </si>
  <si>
    <t>種目4</t>
  </si>
  <si>
    <t>阿南高専</t>
  </si>
  <si>
    <t>愛媛大学</t>
  </si>
  <si>
    <t>岡山県立大学</t>
  </si>
  <si>
    <t>岡山商科大学</t>
  </si>
  <si>
    <t>岡山大学</t>
  </si>
  <si>
    <t>岡山理科大学</t>
  </si>
  <si>
    <t>海上保安大学校</t>
  </si>
  <si>
    <t>香川大学</t>
  </si>
  <si>
    <t>川崎医科大学</t>
  </si>
  <si>
    <t>川崎医療短期大学</t>
  </si>
  <si>
    <t>川崎医療福祉大学</t>
  </si>
  <si>
    <t>吉備国際大学</t>
  </si>
  <si>
    <t>近畿大学工学部</t>
  </si>
  <si>
    <t>倉敷芸術科学大学</t>
  </si>
  <si>
    <t>高知大学</t>
  </si>
  <si>
    <t>高知工科大学</t>
  </si>
  <si>
    <t>四国大学</t>
  </si>
  <si>
    <t>四国学院大学</t>
  </si>
  <si>
    <t>島根大学</t>
  </si>
  <si>
    <t>島根県立大学</t>
  </si>
  <si>
    <t>下関市立大学</t>
  </si>
  <si>
    <t>就実大学</t>
  </si>
  <si>
    <t>水産大学校</t>
  </si>
  <si>
    <t>高松大学</t>
  </si>
  <si>
    <t>津山高専</t>
  </si>
  <si>
    <t>東亜大学</t>
  </si>
  <si>
    <t>徳島大学</t>
  </si>
  <si>
    <t>徳山高専</t>
  </si>
  <si>
    <t>徳山大学</t>
  </si>
  <si>
    <t>鳥取大学</t>
  </si>
  <si>
    <t>鳴門教育大学</t>
  </si>
  <si>
    <t>広島大学</t>
  </si>
  <si>
    <t>広島市立大学</t>
  </si>
  <si>
    <t>広島経済大学</t>
  </si>
  <si>
    <t>広島工業大学</t>
  </si>
  <si>
    <t>広島国際大学</t>
  </si>
  <si>
    <t>広島修道大学</t>
  </si>
  <si>
    <t>福山大学</t>
  </si>
  <si>
    <t>福山平成大学</t>
  </si>
  <si>
    <t>松山大学</t>
  </si>
  <si>
    <t>美作大学</t>
  </si>
  <si>
    <t>山口大学</t>
  </si>
  <si>
    <t>山口県立大学</t>
  </si>
  <si>
    <t>米子高専</t>
  </si>
  <si>
    <t>宇部フロンティア大学</t>
  </si>
  <si>
    <t>大島商船高等専門学校</t>
  </si>
  <si>
    <t>環太平洋大学</t>
  </si>
  <si>
    <t>県立広島大学</t>
  </si>
  <si>
    <t>松江高専</t>
  </si>
  <si>
    <t>100m</t>
  </si>
  <si>
    <t>登録番号</t>
  </si>
  <si>
    <t>登録番号</t>
  </si>
  <si>
    <t>学年</t>
  </si>
  <si>
    <t>氏名</t>
  </si>
  <si>
    <t>ﾌﾘｶﾞﾅ</t>
  </si>
  <si>
    <t>岡本　拓也</t>
  </si>
  <si>
    <t>ｵｶﾓﾄ ﾀｸﾔ</t>
  </si>
  <si>
    <t>小松原　達也</t>
  </si>
  <si>
    <t>ｺﾏﾂﾊﾞﾗ ﾀﾂﾔ</t>
  </si>
  <si>
    <t>ﾀﾅｶ ｻﾄｼ</t>
  </si>
  <si>
    <t>ﾏﾂﾊﾞﾗ ｺｳｽｹ</t>
  </si>
  <si>
    <t>ｻﾄｳ ｼﾞｭﾝﾍﾟｲ</t>
  </si>
  <si>
    <t>ﾅｶﾑﾗ ﾀﾞｲｽｹ</t>
  </si>
  <si>
    <t>ｶﾄｳ ﾘｮｳ</t>
  </si>
  <si>
    <t>ﾀｶﾊｼ ﾘｮｳ</t>
  </si>
  <si>
    <t>ｲｹﾀﾞ ﾕｳｷ</t>
  </si>
  <si>
    <t>ﾔﾏｸﾞﾁ ｺｳﾍｲ</t>
  </si>
  <si>
    <t>田中　大地</t>
  </si>
  <si>
    <t>ﾀﾅｶ ﾀﾞｲﾁ</t>
  </si>
  <si>
    <t>ﾊﾔｼ ｼｮｳﾀ</t>
  </si>
  <si>
    <t>広島商船高等専門学校</t>
  </si>
  <si>
    <t>松江工業高等専門学校</t>
  </si>
  <si>
    <t>呉工業高等専門学校</t>
  </si>
  <si>
    <t>徳島文理大学</t>
  </si>
  <si>
    <t>弓削商船高等専門学校</t>
  </si>
  <si>
    <t>ノートルダム清心女子大学</t>
  </si>
  <si>
    <t>阿南工業高等専門学校</t>
  </si>
  <si>
    <t>高知県立大学</t>
  </si>
  <si>
    <t>徳山工業高等専門学校</t>
  </si>
  <si>
    <t>津山工業高等専門学校</t>
  </si>
  <si>
    <t>山口福祉文化大学</t>
  </si>
  <si>
    <t>尾道市立大学</t>
  </si>
  <si>
    <t>米子工業高等専門学校</t>
  </si>
  <si>
    <t>広島商船高専</t>
  </si>
  <si>
    <t>高 松 大</t>
  </si>
  <si>
    <t>県 広 大</t>
  </si>
  <si>
    <t>岡山県大</t>
  </si>
  <si>
    <t>呉 高 専</t>
  </si>
  <si>
    <t>広 工 大</t>
  </si>
  <si>
    <t>福 山 大</t>
  </si>
  <si>
    <t>徳 山 大</t>
  </si>
  <si>
    <t>山 口 大</t>
  </si>
  <si>
    <t>四国学大</t>
  </si>
  <si>
    <t>徳島文理大</t>
  </si>
  <si>
    <t>美 作 大</t>
  </si>
  <si>
    <t>島 根 大</t>
  </si>
  <si>
    <t>広    大</t>
  </si>
  <si>
    <t>香 川 大</t>
  </si>
  <si>
    <t>高 知 大</t>
  </si>
  <si>
    <t>岡山理大</t>
  </si>
  <si>
    <t>福山平成大</t>
  </si>
  <si>
    <t>島根県立大</t>
  </si>
  <si>
    <t>下関市大</t>
  </si>
  <si>
    <t>弓削商専</t>
  </si>
  <si>
    <t>ND清心女大</t>
  </si>
  <si>
    <t>鳴門教大</t>
  </si>
  <si>
    <t>岡山商大</t>
  </si>
  <si>
    <t>木村　和史</t>
  </si>
  <si>
    <t>ｱﾗｷ ﾕｳｽｹ</t>
  </si>
  <si>
    <t>ﾖｼﾀﾞ ｺｳｷ</t>
  </si>
  <si>
    <t>楠本　一樹</t>
  </si>
  <si>
    <t>ｸｽﾓﾄ ｶｽﾞｷ</t>
  </si>
  <si>
    <t>ﾏｴﾀﾞ ﾕｳｷ</t>
  </si>
  <si>
    <t>鈴木　啓太</t>
  </si>
  <si>
    <t>ｽｽﾞｷ ｹｲﾀ</t>
  </si>
  <si>
    <t>橋本　康平</t>
  </si>
  <si>
    <t>ﾊｼﾓﾄ ｺｳﾍｲ</t>
  </si>
  <si>
    <t>ｵｶﾀﾞ ｼｮｳｺﾞ</t>
  </si>
  <si>
    <t>山本　貴大</t>
  </si>
  <si>
    <t>ﾔﾏﾓﾄ ﾀｶﾋﾛ</t>
  </si>
  <si>
    <t>田中　ひかる</t>
  </si>
  <si>
    <t>ﾀﾅｶ ﾋｶﾙ</t>
  </si>
  <si>
    <t>香　川</t>
  </si>
  <si>
    <t>岐　阜</t>
  </si>
  <si>
    <t>静　岡</t>
  </si>
  <si>
    <t>三　重</t>
  </si>
  <si>
    <t>愛　知</t>
  </si>
  <si>
    <t>徳　島</t>
  </si>
  <si>
    <t>新　潟</t>
  </si>
  <si>
    <t>福　井</t>
  </si>
  <si>
    <t>長　野</t>
  </si>
  <si>
    <t>4</t>
  </si>
  <si>
    <t>5</t>
  </si>
  <si>
    <t>M1</t>
  </si>
  <si>
    <t>3</t>
  </si>
  <si>
    <t>2</t>
  </si>
  <si>
    <t>M2</t>
  </si>
  <si>
    <t>1</t>
  </si>
  <si>
    <t>D2</t>
  </si>
  <si>
    <t>M3</t>
  </si>
  <si>
    <t>D1</t>
  </si>
  <si>
    <t>6</t>
  </si>
  <si>
    <t>陸協</t>
  </si>
  <si>
    <t>001080</t>
  </si>
  <si>
    <t>001090</t>
  </si>
  <si>
    <t>001280</t>
  </si>
  <si>
    <t>002220</t>
  </si>
  <si>
    <t>002585</t>
  </si>
  <si>
    <t>002675</t>
  </si>
  <si>
    <t>004995</t>
  </si>
  <si>
    <t>005950</t>
  </si>
  <si>
    <t>010100</t>
  </si>
  <si>
    <t>015800</t>
  </si>
  <si>
    <t>021500</t>
  </si>
  <si>
    <t>023000</t>
  </si>
  <si>
    <t>005600</t>
  </si>
  <si>
    <t>010850</t>
  </si>
  <si>
    <t>095000</t>
  </si>
  <si>
    <t>120000</t>
  </si>
  <si>
    <t>460000</t>
  </si>
  <si>
    <t>470000</t>
  </si>
  <si>
    <t>230000</t>
  </si>
  <si>
    <t>560000</t>
  </si>
  <si>
    <t>570000</t>
  </si>
  <si>
    <t>0730</t>
  </si>
  <si>
    <t>0710</t>
  </si>
  <si>
    <t>0540</t>
  </si>
  <si>
    <t>1485</t>
  </si>
  <si>
    <t>1140</t>
  </si>
  <si>
    <t>1090</t>
  </si>
  <si>
    <t>1270</t>
  </si>
  <si>
    <t>1130</t>
  </si>
  <si>
    <t>6100</t>
  </si>
  <si>
    <t>4250</t>
  </si>
  <si>
    <t>印</t>
  </si>
  <si>
    <t>女　　子</t>
  </si>
  <si>
    <t>選択してください</t>
  </si>
  <si>
    <t>←男子</t>
  </si>
  <si>
    <t>女子→</t>
  </si>
  <si>
    <t>男子</t>
  </si>
  <si>
    <t>女子</t>
  </si>
  <si>
    <t>100m</t>
  </si>
  <si>
    <t>200m</t>
  </si>
  <si>
    <t>400m</t>
  </si>
  <si>
    <t>800m</t>
  </si>
  <si>
    <t>1500m</t>
  </si>
  <si>
    <t>5000m</t>
  </si>
  <si>
    <t>10000m</t>
  </si>
  <si>
    <t>110mH</t>
  </si>
  <si>
    <t>400mH</t>
  </si>
  <si>
    <t>3000mSC</t>
  </si>
  <si>
    <t>10000mW</t>
  </si>
  <si>
    <t>4×100m</t>
  </si>
  <si>
    <t>4×400m</t>
  </si>
  <si>
    <t>種目</t>
  </si>
  <si>
    <t>出場人数</t>
  </si>
  <si>
    <t>100mH</t>
  </si>
  <si>
    <t>男子延べ人数</t>
  </si>
  <si>
    <t>女子延べ人数</t>
  </si>
  <si>
    <t>男女合計</t>
  </si>
  <si>
    <t>男子リレー</t>
  </si>
  <si>
    <t>女子リレー</t>
  </si>
  <si>
    <t>種目</t>
  </si>
  <si>
    <t>ﾌﾘｶﾞﾅ</t>
  </si>
  <si>
    <t>資格記録</t>
  </si>
  <si>
    <t>標準突破競技会</t>
  </si>
  <si>
    <t>ラウンド</t>
  </si>
  <si>
    <t>組</t>
  </si>
  <si>
    <t>日付</t>
  </si>
  <si>
    <t>100m</t>
  </si>
  <si>
    <t>200m</t>
  </si>
  <si>
    <t>400m</t>
  </si>
  <si>
    <t>800m</t>
  </si>
  <si>
    <t>1500m</t>
  </si>
  <si>
    <t>5000m</t>
  </si>
  <si>
    <t>10000m</t>
  </si>
  <si>
    <t>110mH</t>
  </si>
  <si>
    <t>400mH</t>
  </si>
  <si>
    <t>3000mSC</t>
  </si>
  <si>
    <t>10000mW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</si>
  <si>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</si>
  <si>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</si>
  <si>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</si>
  <si>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</si>
  <si>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</si>
  <si>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</si>
  <si>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</si>
  <si>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</si>
  <si>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責任者名：</t>
  </si>
  <si>
    <t>電話番号：</t>
  </si>
  <si>
    <t>学年</t>
  </si>
  <si>
    <t>ハンマー投</t>
  </si>
  <si>
    <t>延人数</t>
  </si>
  <si>
    <t>合計金額</t>
  </si>
  <si>
    <t>ﾘﾚｰﾁｰﾑ数</t>
  </si>
  <si>
    <t>100mH</t>
  </si>
  <si>
    <t>5000mW</t>
  </si>
  <si>
    <t>走高跳</t>
  </si>
  <si>
    <t>棒高跳</t>
  </si>
  <si>
    <t>走幅跳</t>
  </si>
  <si>
    <t>砲丸投</t>
  </si>
  <si>
    <t>円盤投</t>
  </si>
  <si>
    <t>森川　祐紀子</t>
  </si>
  <si>
    <t>ﾓﾘｶﾜ ﾕｷｺ</t>
  </si>
  <si>
    <t>山本　佳織</t>
  </si>
  <si>
    <t>ﾔﾏﾓﾄ ｶｵﾘ</t>
  </si>
  <si>
    <t>長田　彩</t>
  </si>
  <si>
    <t>ﾅｶﾞﾀ ｱﾔ</t>
  </si>
  <si>
    <t>林　由衣</t>
  </si>
  <si>
    <t>ﾊﾔｼ ﾕｲ</t>
  </si>
  <si>
    <t>道祖本　杏子</t>
  </si>
  <si>
    <t>ｻｲﾓﾄ ｷｮｳｺ</t>
  </si>
  <si>
    <t>松尾　沙也可</t>
  </si>
  <si>
    <t>ﾏﾂｵ ｻﾔｶ</t>
  </si>
  <si>
    <t>尾原　菜月</t>
  </si>
  <si>
    <t>ｵﾊﾞﾗ ﾅﾂｷ</t>
  </si>
  <si>
    <t>才野　直美</t>
  </si>
  <si>
    <t>ｻｲﾉ ﾅｵﾐ</t>
  </si>
  <si>
    <t>星野　未波</t>
  </si>
  <si>
    <t>ﾎｼﾉ ﾐﾅﾐ</t>
  </si>
  <si>
    <t>一安　佑希恵</t>
  </si>
  <si>
    <t>ｲﾁﾔｽ ﾕｷｴ</t>
  </si>
  <si>
    <t>白井　絵梨</t>
  </si>
  <si>
    <t>ｼﾗｲ ｴﾘ</t>
  </si>
  <si>
    <t>村田　匠</t>
  </si>
  <si>
    <t>ﾑﾗﾀ ﾀｸﾐ</t>
  </si>
  <si>
    <t>信本　絵美</t>
  </si>
  <si>
    <t>ﾉﾌﾞﾓﾄ ｴﾐ</t>
  </si>
  <si>
    <t>濱田　理恵</t>
  </si>
  <si>
    <t>ﾊﾏﾀﾞ ﾘｴ</t>
  </si>
  <si>
    <t>佐々木　香澄</t>
  </si>
  <si>
    <t>ｻｻｷ ｶｽﾐ</t>
  </si>
  <si>
    <t>大西　亜海</t>
  </si>
  <si>
    <t>ｵｵﾆｼ ｱﾐ</t>
  </si>
  <si>
    <t>岡本　希望</t>
  </si>
  <si>
    <t>ｵｶﾓﾄ ﾉｿﾞﾐ</t>
  </si>
  <si>
    <t>川中　美咲</t>
  </si>
  <si>
    <t>ｶﾜﾅｶ ﾐｻｷ</t>
  </si>
  <si>
    <t>佐藤　唯</t>
  </si>
  <si>
    <t>ｻﾄｳ ﾕｲ</t>
  </si>
  <si>
    <t>白井　夕貴</t>
  </si>
  <si>
    <t>ｼﾗｲ ﾕｷ</t>
  </si>
  <si>
    <t>仙木　弓美</t>
  </si>
  <si>
    <t>ｾﾝｷﾞ ﾕﾐ</t>
  </si>
  <si>
    <t>中条　ありさ</t>
  </si>
  <si>
    <t>ﾁｭｳｼﾞｮｳ ｱﾘｻ</t>
  </si>
  <si>
    <t>中井　佑美</t>
  </si>
  <si>
    <t>ﾅｶｲ ﾕﾐ</t>
  </si>
  <si>
    <t>中川　京子</t>
  </si>
  <si>
    <t>ﾅｶｶﾞﾜ ｷｮｳｺ</t>
  </si>
  <si>
    <t>森崎　聖奈</t>
  </si>
  <si>
    <t>ﾓﾘｻｷ ｾｲﾅ</t>
  </si>
  <si>
    <t>原　ゆりか</t>
  </si>
  <si>
    <t>ﾊﾗ ﾕﾘｶ</t>
  </si>
  <si>
    <t>小野　祐里</t>
  </si>
  <si>
    <t>ｵﾉ ﾕﾘ</t>
  </si>
  <si>
    <t>加藤　友貴</t>
  </si>
  <si>
    <t>ｶﾄｳ ﾕｷ</t>
  </si>
  <si>
    <t>倉橋　里佳</t>
  </si>
  <si>
    <t>ｸﾗﾊｼ ﾘｶ</t>
  </si>
  <si>
    <t>末吉　萌</t>
  </si>
  <si>
    <t>ｽｴﾖｼ ﾒｸﾞﾐ</t>
  </si>
  <si>
    <t>那須　由紀子</t>
  </si>
  <si>
    <t>ﾅｽ ﾕｷｺ</t>
  </si>
  <si>
    <t>原野　佐知子</t>
  </si>
  <si>
    <t>ﾊﾗﾉ ｻﾁｺ</t>
  </si>
  <si>
    <t>藤井　彩加</t>
  </si>
  <si>
    <t>ﾌｼﾞｲ ｱﾔｶ</t>
  </si>
  <si>
    <t>松尾　祐弥</t>
  </si>
  <si>
    <t>ﾏﾂｵ ﾕｳﾐ</t>
  </si>
  <si>
    <t>水上　友里絵</t>
  </si>
  <si>
    <t>ﾐｽﾞｶﾐ ﾕﾘｴ</t>
  </si>
  <si>
    <t>山内　晴菜</t>
  </si>
  <si>
    <t>ﾔﾏｳﾁ ﾊﾙﾅ</t>
  </si>
  <si>
    <t>吉岡　千春</t>
  </si>
  <si>
    <t>ﾖｼｵｶ ﾁﾊﾙ</t>
  </si>
  <si>
    <t>荒川　菜々</t>
  </si>
  <si>
    <t>ｱﾗｶﾜ ﾅﾅ</t>
  </si>
  <si>
    <t>井上　夏実</t>
  </si>
  <si>
    <t>ｲﾉｳｴ ﾅﾂﾐ</t>
  </si>
  <si>
    <t>木村　真彩</t>
  </si>
  <si>
    <t>ｷﾑﾗ ﾏｱﾔ</t>
  </si>
  <si>
    <t>田中　萌</t>
  </si>
  <si>
    <t>ﾀﾅｶ ﾓｴ</t>
  </si>
  <si>
    <t>田淵　舞</t>
  </si>
  <si>
    <t>ﾀﾌﾞﾁ ﾏｲ</t>
  </si>
  <si>
    <t>土田　紗矢</t>
  </si>
  <si>
    <t>ﾂﾁﾀﾞ ｻﾔ</t>
  </si>
  <si>
    <t>奴賀　都</t>
  </si>
  <si>
    <t>ﾇｶ ﾐﾔｺ</t>
  </si>
  <si>
    <t>松永　莉奈</t>
  </si>
  <si>
    <t>ﾏﾂﾅｶﾞ ﾘﾅ</t>
  </si>
  <si>
    <t>吉田　真里亜</t>
  </si>
  <si>
    <t>ﾖｼﾀﾞ ﾏﾘｱ</t>
  </si>
  <si>
    <t>松元　恵</t>
  </si>
  <si>
    <t>ﾏﾂﾓﾄ ｹｲ</t>
  </si>
  <si>
    <t>池田　有希</t>
  </si>
  <si>
    <t>ｲｹﾀﾞ ﾕｷ</t>
  </si>
  <si>
    <t>池田　知華子</t>
  </si>
  <si>
    <t>ｲｹﾀﾞ ﾁｶｺ</t>
  </si>
  <si>
    <t>浜渦　真理</t>
  </si>
  <si>
    <t>ﾊﾏｳｽﾞ ﾏﾘ</t>
  </si>
  <si>
    <t>竹田　美穂</t>
  </si>
  <si>
    <t>ﾀｹﾀﾞ ﾐﾎ</t>
  </si>
  <si>
    <t>三野　安加里</t>
  </si>
  <si>
    <t>ﾐﾉ ｱｶﾘ</t>
  </si>
  <si>
    <t>森岡　さき</t>
  </si>
  <si>
    <t>ﾓﾘｵｶ ｻｷ</t>
  </si>
  <si>
    <t>藤本　麻衣</t>
  </si>
  <si>
    <t>ﾌｼﾞｵﾄ ﾏｲ</t>
  </si>
  <si>
    <t>内海　未寿姫</t>
  </si>
  <si>
    <t>ｳﾂﾐ ﾐｽﾞｷ</t>
  </si>
  <si>
    <t>菊地　里江</t>
  </si>
  <si>
    <t>ｷｸﾁ ｻﾄｴ</t>
  </si>
  <si>
    <t>高柳　恵</t>
  </si>
  <si>
    <t>ﾀｶﾔﾅｷﾞ ｱﾔ</t>
  </si>
  <si>
    <t>大塚　寛子</t>
  </si>
  <si>
    <t>ｵｵﾂｶ ﾋﾛｺ</t>
  </si>
  <si>
    <t>藤原　なつみ</t>
  </si>
  <si>
    <t>ﾌｼﾞﾜﾗ ﾅﾂﾐ</t>
  </si>
  <si>
    <t>泓田　真由</t>
  </si>
  <si>
    <t>ｺｳﾀﾞ ﾏﾕ</t>
  </si>
  <si>
    <t>山岡　礼奈</t>
  </si>
  <si>
    <t>ﾔｱｵｶ ﾚﾅ</t>
  </si>
  <si>
    <t>田村　紀薫</t>
  </si>
  <si>
    <t>ﾀﾑﾗ ﾄｼｶ</t>
  </si>
  <si>
    <t>山上　真里枝</t>
  </si>
  <si>
    <t>ﾔﾏｶﾐ ﾏﾘｴ</t>
  </si>
  <si>
    <t>首藤　安由美</t>
  </si>
  <si>
    <t>ｽﾄﾞｳ ｱﾕﾐ</t>
  </si>
  <si>
    <t>小森　由実子</t>
  </si>
  <si>
    <t>ｺﾓﾘ ﾕﾐｺ</t>
  </si>
  <si>
    <t>鈴山　恵里</t>
  </si>
  <si>
    <t>ｽｽﾞﾔﾏ ｴﾘ</t>
  </si>
  <si>
    <t>田中　智菜</t>
  </si>
  <si>
    <t>ﾀﾅｶ ﾁﾅ</t>
  </si>
  <si>
    <t>河名　美穂</t>
  </si>
  <si>
    <t>ｶﾜﾅ ﾐﾎ</t>
  </si>
  <si>
    <t>佐藤　未希</t>
  </si>
  <si>
    <t>ｻﾄｳ ﾐｷ</t>
  </si>
  <si>
    <t>高橋　史加</t>
  </si>
  <si>
    <t>ﾀｶﾊｼ ﾌﾐｶ</t>
  </si>
  <si>
    <t>稲田　美咲</t>
  </si>
  <si>
    <t>ｲﾅﾀﾞ ﾐｻｷ</t>
  </si>
  <si>
    <t>岡井　美紀</t>
  </si>
  <si>
    <t>ｵｶｲ ﾐｷ</t>
  </si>
  <si>
    <t>島田　実穂</t>
  </si>
  <si>
    <t>ｼﾏﾀﾞ ﾐﾎ</t>
  </si>
  <si>
    <t>浅野　遥奈</t>
  </si>
  <si>
    <t>ｱｻﾉ ﾊﾙﾅ</t>
  </si>
  <si>
    <t>山川　真季</t>
  </si>
  <si>
    <t>ﾔﾏｶﾜ ﾏｷ</t>
  </si>
  <si>
    <t>藤野　梢</t>
  </si>
  <si>
    <t>ﾌｼﾞﾉ ｺｽﾞｴ</t>
  </si>
  <si>
    <t>伊藤　礼</t>
  </si>
  <si>
    <t>ｲﾄｳ ﾚｲ</t>
  </si>
  <si>
    <t>久保田　晴菜</t>
  </si>
  <si>
    <t>ｸﾎﾞﾀ ﾊﾙﾅ</t>
  </si>
  <si>
    <t>小野　葉子</t>
  </si>
  <si>
    <t>ｵﾉ ﾖｳｺ</t>
  </si>
  <si>
    <t>三木　アカネ</t>
  </si>
  <si>
    <t>ﾐｷ ｱｶﾈ</t>
  </si>
  <si>
    <t>佐藤　恵美</t>
  </si>
  <si>
    <t>ｻﾄｳ ﾒｸﾞﾐ</t>
  </si>
  <si>
    <t>安平　つく偲</t>
  </si>
  <si>
    <t>ﾔｽﾋﾗ ﾂｸｼ</t>
  </si>
  <si>
    <t>中山　安希子</t>
  </si>
  <si>
    <t>ﾅｶﾔﾏ ｱｷｺ</t>
  </si>
  <si>
    <t>藤本　成実</t>
  </si>
  <si>
    <t>ﾌｼﾞﾓﾄ ﾅﾙﾐ</t>
  </si>
  <si>
    <t>青井　紀美江</t>
  </si>
  <si>
    <t>ｱｵｲ ｷﾐｴ</t>
  </si>
  <si>
    <t>神谷　椿</t>
  </si>
  <si>
    <t>ｶﾐﾔ ﾂﾊﾞｷ</t>
  </si>
  <si>
    <t>稲垣　晏歩</t>
  </si>
  <si>
    <t>ｲﾅｶﾞｷ ﾔｽﾎ</t>
  </si>
  <si>
    <t>福原　彩乃</t>
  </si>
  <si>
    <t>ﾌｸﾊﾗ ｱﾔﾉ</t>
  </si>
  <si>
    <t>神前　夏美</t>
  </si>
  <si>
    <t>ｶﾝｻﾞｷ ﾅﾂﾐ</t>
  </si>
  <si>
    <t>百歩　彩</t>
  </si>
  <si>
    <t>ﾋｬｸﾌﾞ ｱﾔ</t>
  </si>
  <si>
    <t>西岡　由衣</t>
  </si>
  <si>
    <t>ﾆｼｵｶ ﾕｲ</t>
  </si>
  <si>
    <t>瀧花　美咲</t>
  </si>
  <si>
    <t>ﾀｷﾊﾞﾅ ﾐｻｷ</t>
  </si>
  <si>
    <t>寺井　実希</t>
  </si>
  <si>
    <t>ﾃﾗｲ ﾐｷ</t>
  </si>
  <si>
    <t>西尾　美妃子</t>
  </si>
  <si>
    <t>ﾆｼｵ ﾐｷｺ</t>
  </si>
  <si>
    <t>竹内　美沙枝</t>
  </si>
  <si>
    <t>ﾀｹｳﾁ ﾐｻｴ</t>
  </si>
  <si>
    <t>徳浪　慶恵</t>
  </si>
  <si>
    <t>ﾄｸﾅﾐ ﾖｼｴ</t>
  </si>
  <si>
    <t>属　美緒</t>
  </si>
  <si>
    <t>ｻｯｶ ﾐｵ</t>
  </si>
  <si>
    <t>島添　紗希</t>
  </si>
  <si>
    <t>ｼﾏｿﾞｴ ｻｷ</t>
  </si>
  <si>
    <t>飯田　麻有</t>
  </si>
  <si>
    <t>ｲｲﾀﾞ ﾏﾕ</t>
  </si>
  <si>
    <t>傳　美帆子</t>
  </si>
  <si>
    <t>ﾂﾄｳ ﾐﾎｺ</t>
  </si>
  <si>
    <t>古谷　麻由</t>
  </si>
  <si>
    <t>ﾌﾙﾔ ﾏﾕ</t>
  </si>
  <si>
    <t>渡辺　愛</t>
  </si>
  <si>
    <t>ﾜﾀﾅﾍﾞ ｱｲ</t>
  </si>
  <si>
    <t>山田　鼓</t>
  </si>
  <si>
    <t>ﾔﾏﾀﾞ ﾂﾂﾞﾐ</t>
  </si>
  <si>
    <t>清水　千加</t>
  </si>
  <si>
    <t>ｼﾐｽﾞ ﾁｶ</t>
  </si>
  <si>
    <t>植田　未来</t>
  </si>
  <si>
    <t>ｳｴﾀﾞ ﾐｷ</t>
  </si>
  <si>
    <t>竹中　瑞穂</t>
  </si>
  <si>
    <t>ﾀｹﾅｶ ﾐｽﾞﾎ</t>
  </si>
  <si>
    <t>宇田　有加</t>
  </si>
  <si>
    <t>ｳﾀﾞ ﾕｶ</t>
  </si>
  <si>
    <t>石井　愉子</t>
  </si>
  <si>
    <t>ｲｼｲ ﾕｺ</t>
  </si>
  <si>
    <t>鈴木　景子</t>
  </si>
  <si>
    <t>ｽｽﾞｷ ｹｲｺ</t>
  </si>
  <si>
    <t>野添　千恵美</t>
  </si>
  <si>
    <t>ﾉｿﾞｴ ﾁｴﾐ</t>
  </si>
  <si>
    <t>黒田　桃子</t>
  </si>
  <si>
    <t>ｸﾛﾀﾞ ﾓﾓｺ</t>
  </si>
  <si>
    <t>岡田　麻友子</t>
  </si>
  <si>
    <t>ｵｶﾀﾞ ﾏﾕｺ</t>
  </si>
  <si>
    <t>佐藤　広美</t>
  </si>
  <si>
    <t>ｻﾄｳ ﾋﾛﾐ</t>
  </si>
  <si>
    <t>秋山　真理</t>
  </si>
  <si>
    <t>ｱｷﾔﾏ ﾏﾘ</t>
  </si>
  <si>
    <t>加藤　夕奈</t>
  </si>
  <si>
    <t>ｶﾄｳ ﾕﾅ</t>
  </si>
  <si>
    <t>河合　菜緒</t>
  </si>
  <si>
    <t>ｶﾜｲ ﾅｵ</t>
  </si>
  <si>
    <t>渡部　友紀子</t>
  </si>
  <si>
    <t>ﾜﾀﾅﾍﾞ ﾕｷｺ</t>
  </si>
  <si>
    <t>安藤　朋恵</t>
  </si>
  <si>
    <t>ｱﾝﾄﾞｳ ﾄﾓｴ</t>
  </si>
  <si>
    <t>小郷　実紀</t>
  </si>
  <si>
    <t>ｵｺﾞｳ ﾐﾉﾘ</t>
  </si>
  <si>
    <t>古田　はるか</t>
  </si>
  <si>
    <t>ﾌﾙﾀ ﾊﾙｶ</t>
  </si>
  <si>
    <t>上田　歩</t>
  </si>
  <si>
    <t>ｳｴﾀﾞ ｱﾕﾐ</t>
  </si>
  <si>
    <t>佐藤　あずさ</t>
  </si>
  <si>
    <t>ｻﾄｳ ｱｽﾞｻ</t>
  </si>
  <si>
    <t>錦織　真理</t>
  </si>
  <si>
    <t>ﾆｼｺｵﾘ ﾏﾘ</t>
  </si>
  <si>
    <t>西脇　舞</t>
  </si>
  <si>
    <t>ﾆｼﾜｷ ﾏｲ</t>
  </si>
  <si>
    <t>河村　美沙</t>
  </si>
  <si>
    <t>ｶﾜﾑﾗ ﾐｻ</t>
  </si>
  <si>
    <t>渡邊　由衣</t>
  </si>
  <si>
    <t>ﾜﾀﾅﾍﾞ ﾕｲ</t>
  </si>
  <si>
    <t>三好　李沙</t>
  </si>
  <si>
    <t>ﾐﾖｼ ﾘｻ</t>
  </si>
  <si>
    <t>宮田　育美</t>
  </si>
  <si>
    <t>ﾐﾔﾀ ｲｸﾐ</t>
  </si>
  <si>
    <t>野田　歩未</t>
  </si>
  <si>
    <t>ﾉﾀﾞ ｱﾕﾐ</t>
  </si>
  <si>
    <t>木原　萌</t>
  </si>
  <si>
    <t>ｷﾊﾗ ﾓｴ</t>
  </si>
  <si>
    <t>的場　優花</t>
  </si>
  <si>
    <t>ﾏﾄﾊﾞ ﾕｶ</t>
  </si>
  <si>
    <t>門脇　円</t>
  </si>
  <si>
    <t>ｶﾄﾞﾜｷ ﾏﾄﾞｶ</t>
  </si>
  <si>
    <t>古川　詩乃</t>
  </si>
  <si>
    <t>ﾌﾙｶﾜ ｼﾉ</t>
  </si>
  <si>
    <t>森　彩</t>
  </si>
  <si>
    <t>ﾓﾘ ｱﾔ</t>
  </si>
  <si>
    <t>猪木迫　彩香</t>
  </si>
  <si>
    <t>ｲﾉｷｻﾞｺ ｱﾔｶ</t>
  </si>
  <si>
    <t>今竹　ひかる</t>
  </si>
  <si>
    <t>ｲﾏﾀｹ ﾋｶﾙ</t>
  </si>
  <si>
    <t>鈴木　真綾</t>
  </si>
  <si>
    <t>ｽｽﾞｷ ﾏﾔ</t>
  </si>
  <si>
    <t>福島　美香</t>
  </si>
  <si>
    <t>ﾌｸｼﾏ ﾐｶ</t>
  </si>
  <si>
    <t>田代　理嵯</t>
  </si>
  <si>
    <t>ﾀｼﾛ ﾘｻ</t>
  </si>
  <si>
    <t>山下　生紗</t>
  </si>
  <si>
    <t>ﾔﾏｼﾀ ｱﾘｻ</t>
  </si>
  <si>
    <t>兒玉　望</t>
  </si>
  <si>
    <t>ｺﾀﾞﾏ ﾉｿﾞﾐ</t>
  </si>
  <si>
    <t>藤田　優</t>
  </si>
  <si>
    <t>ﾌｼﾞﾀ ﾕｳ</t>
  </si>
  <si>
    <t>西岡　真衣香</t>
  </si>
  <si>
    <t>ﾆｼｵｶ ﾏｲｶ</t>
  </si>
  <si>
    <t>小柳　文香</t>
  </si>
  <si>
    <t>ｺﾔﾅｷﾞ ﾌﾐｶ</t>
  </si>
  <si>
    <t>田中　宏美</t>
  </si>
  <si>
    <t>ﾀﾅｶ ﾋﾛﾐ</t>
  </si>
  <si>
    <t>清水　美来</t>
  </si>
  <si>
    <t>ｼﾐｽﾞ ﾐﾗｲ</t>
  </si>
  <si>
    <t>佐竹　春南</t>
  </si>
  <si>
    <t>ｻﾀｹ ﾊﾙﾅ</t>
  </si>
  <si>
    <t>新山　桃子</t>
  </si>
  <si>
    <t>ｼﾝﾔﾏ ﾓﾓｺ</t>
  </si>
  <si>
    <t>石井　舞</t>
  </si>
  <si>
    <t>ｲｼｲ ﾏｲ</t>
  </si>
  <si>
    <t>比嘉　万美子</t>
  </si>
  <si>
    <t>ﾋｶﾞ ﾏﾐｺ</t>
  </si>
  <si>
    <t>寺尾　美杏</t>
  </si>
  <si>
    <t>ﾃﾗｵ ﾐｷ</t>
  </si>
  <si>
    <t>芳野　智香</t>
  </si>
  <si>
    <t>ﾖｼﾉ ﾄﾓｶ</t>
  </si>
  <si>
    <t>小野　みどり</t>
  </si>
  <si>
    <t>ｵﾉ ﾐﾄﾞﾘ</t>
  </si>
  <si>
    <t>竹本　唯</t>
  </si>
  <si>
    <t>ﾀｹﾓﾄ ﾕｲ</t>
  </si>
  <si>
    <t>錦織　なつみ</t>
  </si>
  <si>
    <t>ﾆｼｺｵﾘ ﾅﾂﾐ</t>
  </si>
  <si>
    <t>久松　花朱実</t>
  </si>
  <si>
    <t>ﾋｻﾏﾂ ｶｽﾐ</t>
  </si>
  <si>
    <t>三谷　美紀</t>
  </si>
  <si>
    <t>ﾐﾀﾆ ﾐｷ</t>
  </si>
  <si>
    <t>宗村　麻理子</t>
  </si>
  <si>
    <t>ﾑﾈﾑﾗ ﾏﾘｺ</t>
  </si>
  <si>
    <t>山田　みる</t>
  </si>
  <si>
    <t>ﾔﾏﾀﾞ ﾐﾙ</t>
  </si>
  <si>
    <t>渡邊　冴理</t>
  </si>
  <si>
    <t>ﾜﾀﾅﾍﾞ ｻｴﾘ</t>
  </si>
  <si>
    <t>小野　悠希</t>
  </si>
  <si>
    <t>上川　紗友里</t>
  </si>
  <si>
    <t>ｶﾐｶﾜ ｻﾕﾘ</t>
  </si>
  <si>
    <t>川田　智惠</t>
  </si>
  <si>
    <t>ｶﾜﾀﾞ ﾁｴ</t>
  </si>
  <si>
    <t>川野　優香</t>
  </si>
  <si>
    <t>ｶﾜﾉ ﾕｳｶ</t>
  </si>
  <si>
    <t>塩見　玲加</t>
  </si>
  <si>
    <t>ｼｵﾐ ﾚｲｶ</t>
  </si>
  <si>
    <t>住吉　祐美</t>
  </si>
  <si>
    <t>ｽﾐﾖｼ ﾕｳﾐ</t>
  </si>
  <si>
    <t>竹中　ひかる</t>
  </si>
  <si>
    <t>ﾀｹﾅｶ ﾋｶﾙ</t>
  </si>
  <si>
    <t>藤原　純那</t>
  </si>
  <si>
    <t>ﾌｼﾞﾜﾗ ｼﾞｭﾝﾅ</t>
  </si>
  <si>
    <t>横山　明日香</t>
  </si>
  <si>
    <t>ﾖｺﾔﾏ ｱｽｶ</t>
  </si>
  <si>
    <t>林　亜佑美</t>
  </si>
  <si>
    <t>ﾊﾔｼ ｱﾕﾐ</t>
  </si>
  <si>
    <t>佐々木　美帆</t>
  </si>
  <si>
    <t>ｻｻｷ ﾐﾎ</t>
  </si>
  <si>
    <t>藤井　麗</t>
  </si>
  <si>
    <t>ﾌｼﾞｲ ｳﾗﾗ</t>
  </si>
  <si>
    <t>佐藤　ひめか</t>
  </si>
  <si>
    <t>ｻﾄｳ ﾋﾒｶ</t>
  </si>
  <si>
    <t>堀之内　舞</t>
  </si>
  <si>
    <t>ﾎﾘﾉｳﾁ ﾏｲ</t>
  </si>
  <si>
    <t>三宅　望</t>
  </si>
  <si>
    <t>ﾐﾔｹ ﾉｿﾞﾐ</t>
  </si>
  <si>
    <t>礒村　小雪</t>
  </si>
  <si>
    <t>ｲｿﾑﾗ ｺﾕｷ</t>
  </si>
  <si>
    <t>谷村　吏香</t>
  </si>
  <si>
    <t>ﾀﾆﾑﾗ ﾘｶ</t>
  </si>
  <si>
    <t>小谷　紗也華</t>
  </si>
  <si>
    <t>ｺﾀﾆ ｻﾔｶ</t>
  </si>
  <si>
    <t>佐藤　和音</t>
  </si>
  <si>
    <t>ｻﾄｳ ｶｽﾞﾈ</t>
  </si>
  <si>
    <t>清永　美咲</t>
  </si>
  <si>
    <t>ｷﾖﾅｶﾞ ﾐｻｷ</t>
  </si>
  <si>
    <t>田辺　あす香</t>
  </si>
  <si>
    <t>ﾀﾅﾍﾞ ｱｽｶ</t>
  </si>
  <si>
    <t>藪本　ひかる</t>
  </si>
  <si>
    <t>ﾔﾌﾞﾓﾄ ﾋｶﾙ</t>
  </si>
  <si>
    <t>橋本　由加里</t>
  </si>
  <si>
    <t>ﾊｼﾓﾄ ﾕｶﾘ</t>
  </si>
  <si>
    <t>田中　佐和</t>
  </si>
  <si>
    <t>ﾀﾅｶ ｻﾜ</t>
  </si>
  <si>
    <t>山口　麻衣子</t>
  </si>
  <si>
    <t>ﾔﾏｸﾞﾁ ﾏｲｺ</t>
  </si>
  <si>
    <t>中山　舞子</t>
  </si>
  <si>
    <t>ﾅｶﾔﾏ ﾏｲｺ</t>
  </si>
  <si>
    <t>柏木　美穂</t>
  </si>
  <si>
    <t>ｶｼﾜｷﾞ ﾐﾎ</t>
  </si>
  <si>
    <t>藤原　詩織</t>
  </si>
  <si>
    <t>ﾌｼﾞﾜﾗ ｼｵﾘ</t>
  </si>
  <si>
    <t>松本　夕布奈</t>
  </si>
  <si>
    <t>ﾏﾂﾓﾄ ﾕｳﾅ</t>
  </si>
  <si>
    <t>池田　友香</t>
  </si>
  <si>
    <t>ｲｹﾀﾞ ﾄﾓｶ</t>
  </si>
  <si>
    <t>幾野　由里亜</t>
  </si>
  <si>
    <t>ｲｸﾉ ﾕﾘｱ</t>
  </si>
  <si>
    <t>酒井　ひかり</t>
  </si>
  <si>
    <t>ｻｶｲ ﾋｶﾘ</t>
  </si>
  <si>
    <t>日野　和美</t>
  </si>
  <si>
    <t>ﾋﾉ ｶｽﾞﾐ</t>
  </si>
  <si>
    <t>田内　優衣</t>
  </si>
  <si>
    <t>ﾀｳﾁ ﾕｲ</t>
  </si>
  <si>
    <t>友㞍　亜耶</t>
  </si>
  <si>
    <t>ﾄﾓｼﾞﾘ ｱﾔ</t>
  </si>
  <si>
    <t>横田　知佳</t>
  </si>
  <si>
    <t>ﾖｺﾀ ﾁｶ</t>
  </si>
  <si>
    <t>川手　練華</t>
  </si>
  <si>
    <t>ｶﾜﾃ ﾚﾝｹﾞ</t>
  </si>
  <si>
    <t>轟　亜弥</t>
  </si>
  <si>
    <t>ﾄﾄﾞﾛｷ ｱﾔ</t>
  </si>
  <si>
    <t>溝部　文月</t>
  </si>
  <si>
    <t>ﾐｿﾞﾍﾞ ﾌﾂﾞｷ</t>
  </si>
  <si>
    <t>阿部　友海</t>
  </si>
  <si>
    <t>ｱﾍﾞ ﾄﾓﾐ</t>
  </si>
  <si>
    <t>小山　由紀穂</t>
  </si>
  <si>
    <t>ｺﾔﾏ ﾕｷﾎ</t>
  </si>
  <si>
    <t>宇野　真衣</t>
  </si>
  <si>
    <t>ｳﾉ ﾏｲ</t>
  </si>
  <si>
    <t>青木　香織</t>
  </si>
  <si>
    <t>ｱｵｷ ｶｵﾘ</t>
  </si>
  <si>
    <t>林　舞美</t>
  </si>
  <si>
    <t>ﾊﾔｼ ﾏｲﾐ</t>
  </si>
  <si>
    <t>土手　梨萌</t>
  </si>
  <si>
    <t>ﾄﾞﾃ ﾘﾎ</t>
  </si>
  <si>
    <t>杉谷　仁美</t>
  </si>
  <si>
    <t>ｽｷﾞﾀﾆ ﾋﾄﾐ</t>
  </si>
  <si>
    <t>濱本　美穂</t>
  </si>
  <si>
    <t>ﾊﾏﾓﾄ ﾐﾎ</t>
  </si>
  <si>
    <t>光成　真喜子</t>
  </si>
  <si>
    <t>ﾐﾂﾅﾘ ﾏｷｺ</t>
  </si>
  <si>
    <t>橋本　育</t>
  </si>
  <si>
    <t>ﾊｼﾓﾄ ｲｸ</t>
  </si>
  <si>
    <t>老木　華</t>
  </si>
  <si>
    <t>ｵｲｷ ﾊﾅ</t>
  </si>
  <si>
    <t>谷口　美季</t>
  </si>
  <si>
    <t>ﾀﾆｸﾞﾁ ﾐｷ</t>
  </si>
  <si>
    <t>杉原　桃子</t>
  </si>
  <si>
    <t>ｽｷﾞﾊﾗ ﾓﾓｺ</t>
  </si>
  <si>
    <t>吉田　らん</t>
  </si>
  <si>
    <t>ﾖｼﾀﾞ ﾗﾝ</t>
  </si>
  <si>
    <t>尾中　美咲</t>
  </si>
  <si>
    <t>ｵﾅｶ ﾐｻ</t>
  </si>
  <si>
    <t>柴﨑　春那</t>
  </si>
  <si>
    <t>ｼﾊﾞｻｷ ﾊﾙﾅ</t>
  </si>
  <si>
    <t>髙野　優花</t>
  </si>
  <si>
    <t>ﾀｶﾉ ﾕｳｶ</t>
  </si>
  <si>
    <t>二宮　信代</t>
  </si>
  <si>
    <t>ﾆﾉﾐﾔ ﾉﾌﾞﾖ</t>
  </si>
  <si>
    <t>丸谷　美園</t>
  </si>
  <si>
    <t>ﾏﾙﾔ ﾐｿﾉ</t>
  </si>
  <si>
    <t>岡崎　霞</t>
  </si>
  <si>
    <t>ｵｶｻﾞｷ ｶｽﾐ</t>
  </si>
  <si>
    <t>井口　彩季</t>
  </si>
  <si>
    <t>ｲｸﾞﾁ ｱﾔｷ</t>
  </si>
  <si>
    <t>小林　芽依</t>
  </si>
  <si>
    <t>ｺﾊﾞﾔｼ ﾒｲ</t>
  </si>
  <si>
    <t>矢野　肇子</t>
  </si>
  <si>
    <t>ﾔﾉ ﾊﾂｺ</t>
  </si>
  <si>
    <t>林　淳子</t>
  </si>
  <si>
    <t>ﾊﾔｼ ｼﾞｭﾝｺ</t>
  </si>
  <si>
    <t>元山　さやか</t>
  </si>
  <si>
    <t>ﾓﾄﾔﾏ ｻﾔｶ</t>
  </si>
  <si>
    <t>廣田　裕美</t>
  </si>
  <si>
    <t>ﾋﾛﾀ ﾕﾐ</t>
  </si>
  <si>
    <t>安藤　菜恵</t>
  </si>
  <si>
    <t>ｱﾝﾄﾞｳ ﾅｴ</t>
  </si>
  <si>
    <t>山口　聖絵</t>
  </si>
  <si>
    <t>ﾔﾏｸﾞﾁ ｷﾖｴ</t>
  </si>
  <si>
    <t>白井　菜月</t>
  </si>
  <si>
    <t>ｼﾗｲ ﾅﾂｷ</t>
  </si>
  <si>
    <t>秋田　裕果</t>
  </si>
  <si>
    <t>ｱｷﾀ ﾕｶ</t>
  </si>
  <si>
    <t>中村　仁美</t>
  </si>
  <si>
    <t>ﾅｶﾑﾗ ﾋﾄﾐ</t>
  </si>
  <si>
    <t>新見　紀子</t>
  </si>
  <si>
    <t>ﾆｲﾐ ﾉﾘｺ</t>
  </si>
  <si>
    <t>藤井　茜</t>
  </si>
  <si>
    <t>ﾌｼﾞｲ ｱｶﾈ</t>
  </si>
  <si>
    <t>峠　香苗</t>
  </si>
  <si>
    <t>ﾀｵ ｶﾅｴ</t>
  </si>
  <si>
    <t>澁谷　光季</t>
  </si>
  <si>
    <t>ｼﾌﾞﾀﾆ ﾐﾂｷ</t>
  </si>
  <si>
    <t>本田　敦子</t>
  </si>
  <si>
    <t>ﾎﾝﾀﾞ ｱﾂｺ</t>
  </si>
  <si>
    <t>愛  媛</t>
  </si>
  <si>
    <t>和歌山</t>
  </si>
  <si>
    <t>鹿児島</t>
  </si>
  <si>
    <t>広 市 大</t>
  </si>
  <si>
    <t>水 産 大</t>
  </si>
  <si>
    <t>山口県大</t>
  </si>
  <si>
    <t>広 経 大</t>
  </si>
  <si>
    <t>大島商専</t>
  </si>
  <si>
    <t>高知県大</t>
  </si>
  <si>
    <t>近大工学</t>
  </si>
  <si>
    <t>就 実 大</t>
  </si>
  <si>
    <t>環太平洋大</t>
  </si>
  <si>
    <t>松 山 大</t>
  </si>
  <si>
    <t>東 亜 大</t>
  </si>
  <si>
    <t>愛 媛 大</t>
  </si>
  <si>
    <t>鳥 取 大</t>
  </si>
  <si>
    <t>倉敷芸科大</t>
  </si>
  <si>
    <t>海保大</t>
  </si>
  <si>
    <t>吉備国大</t>
  </si>
  <si>
    <t>四 国 大</t>
  </si>
  <si>
    <t>宇部ﾌﾛﾝﾃｨｱ大</t>
  </si>
  <si>
    <t>徳 島 大</t>
  </si>
  <si>
    <t>川崎医福大</t>
  </si>
  <si>
    <t>岡 山 大</t>
  </si>
  <si>
    <t>山口福文大</t>
  </si>
  <si>
    <t>広 国 大</t>
  </si>
  <si>
    <t>尾道市立大</t>
  </si>
  <si>
    <t>高知工科大</t>
  </si>
  <si>
    <t>川崎医療短大</t>
  </si>
  <si>
    <t>川崎医療大</t>
  </si>
  <si>
    <t>広修道大</t>
  </si>
  <si>
    <t>496036</t>
  </si>
  <si>
    <t>492426</t>
  </si>
  <si>
    <t>496033</t>
  </si>
  <si>
    <t>491084</t>
  </si>
  <si>
    <t>491047</t>
  </si>
  <si>
    <t>496035</t>
  </si>
  <si>
    <t>492260</t>
  </si>
  <si>
    <t>492303</t>
  </si>
  <si>
    <t>492266</t>
  </si>
  <si>
    <t>490063</t>
  </si>
  <si>
    <t>492271</t>
  </si>
  <si>
    <t>492270</t>
  </si>
  <si>
    <t>492257</t>
  </si>
  <si>
    <t>490060</t>
  </si>
  <si>
    <t>490062</t>
  </si>
  <si>
    <t>490065</t>
  </si>
  <si>
    <t>490067</t>
  </si>
  <si>
    <t>492253</t>
  </si>
  <si>
    <t>492402</t>
  </si>
  <si>
    <t>491073</t>
  </si>
  <si>
    <t>491026</t>
  </si>
  <si>
    <t>496043</t>
  </si>
  <si>
    <t>492256</t>
  </si>
  <si>
    <t>490095</t>
  </si>
  <si>
    <t>492252</t>
  </si>
  <si>
    <t>491050</t>
  </si>
  <si>
    <t>496039</t>
  </si>
  <si>
    <t>499047</t>
  </si>
  <si>
    <t>491033</t>
  </si>
  <si>
    <t>492259</t>
  </si>
  <si>
    <t>496038</t>
  </si>
  <si>
    <t>491027</t>
  </si>
  <si>
    <t>499005</t>
  </si>
  <si>
    <t>492319</t>
  </si>
  <si>
    <t>492582</t>
  </si>
  <si>
    <t>492272</t>
  </si>
  <si>
    <t>492267</t>
  </si>
  <si>
    <t>490066</t>
  </si>
  <si>
    <t>490059</t>
  </si>
  <si>
    <t>492414</t>
  </si>
  <si>
    <t>499997</t>
  </si>
  <si>
    <t>492372</t>
  </si>
  <si>
    <t>492269</t>
  </si>
  <si>
    <t>492512</t>
  </si>
  <si>
    <t>496053</t>
  </si>
  <si>
    <t>496034</t>
  </si>
  <si>
    <t>490064</t>
  </si>
  <si>
    <t>492379</t>
  </si>
  <si>
    <t>490061</t>
  </si>
  <si>
    <t>492457</t>
  </si>
  <si>
    <t>492442</t>
  </si>
  <si>
    <t>492431</t>
  </si>
  <si>
    <t>495339</t>
  </si>
  <si>
    <t>492254</t>
  </si>
  <si>
    <t>496032</t>
  </si>
  <si>
    <t>492261</t>
  </si>
  <si>
    <t>若年　勇飛</t>
  </si>
  <si>
    <t>ｼﾞｬｸﾈﾝ ﾕｳﾋ</t>
  </si>
  <si>
    <t>小川　将志</t>
  </si>
  <si>
    <t>ｵｶﾞﾜ ﾏｻｼ</t>
  </si>
  <si>
    <t>西口　蓮</t>
  </si>
  <si>
    <t>ﾆｼｸﾞﾁ ﾚﾝ</t>
  </si>
  <si>
    <t>岡田　智文</t>
  </si>
  <si>
    <t>ｵｶﾀﾞ ﾄﾓﾌﾐ</t>
  </si>
  <si>
    <t>門本　賢治</t>
  </si>
  <si>
    <t>ｶﾄﾞﾓﾄ ｹﾝｼﾞ</t>
  </si>
  <si>
    <t>廣瀬　友紀</t>
  </si>
  <si>
    <t>ﾋﾛｾ ﾄﾓｷ</t>
  </si>
  <si>
    <t>坂本　時緒</t>
  </si>
  <si>
    <t>ｻｶﾓﾄ ﾄｷｵ</t>
  </si>
  <si>
    <t>久保田　瑠偉</t>
  </si>
  <si>
    <t>ｸﾎﾞﾀ ﾙｲ</t>
  </si>
  <si>
    <t>友塚　龍樹</t>
  </si>
  <si>
    <t>ﾄﾓﾂｶ ﾘｭｳｼﾞｭ</t>
  </si>
  <si>
    <t>松本　晃</t>
  </si>
  <si>
    <t>ﾏﾂﾓﾄ ｱｷﾗ</t>
  </si>
  <si>
    <t>山崎　勝太</t>
  </si>
  <si>
    <t>ﾔﾏｻｷ ｼｮｳﾀ</t>
  </si>
  <si>
    <t>坂本　孝之</t>
  </si>
  <si>
    <t>ｻｶﾓﾄ ﾀｶﾕｷ</t>
  </si>
  <si>
    <t>種元　功太郎</t>
  </si>
  <si>
    <t>ﾀﾈﾓﾄ ｺｳﾀﾛｳ</t>
  </si>
  <si>
    <t>松原　礼</t>
  </si>
  <si>
    <t>ﾏﾂﾊﾞﾗ ﾚｲ</t>
  </si>
  <si>
    <t>古賀　拓海</t>
  </si>
  <si>
    <t>ｺｶﾞ ﾀｸﾐ</t>
  </si>
  <si>
    <t>大畑　裕嗣</t>
  </si>
  <si>
    <t>ｵｵﾊﾀ ﾕｳｼﾞ</t>
  </si>
  <si>
    <t>余村　優太</t>
  </si>
  <si>
    <t>ﾖﾑﾗ ﾕｳﾀ</t>
  </si>
  <si>
    <t>山下　哲史</t>
  </si>
  <si>
    <t>ﾔﾏｼﾀ ｻﾄｼ</t>
  </si>
  <si>
    <t>相原　昭太</t>
  </si>
  <si>
    <t>ｱｲﾊﾗ ｼｮｳﾀ</t>
  </si>
  <si>
    <t>竹本　拓馬</t>
  </si>
  <si>
    <t>ﾀｹﾓﾄ ﾀｸﾏ</t>
  </si>
  <si>
    <t>砂川　裕貴</t>
  </si>
  <si>
    <t>ｽﾅｶﾞﾜ ﾋﾛｷ</t>
  </si>
  <si>
    <t>樋口　隼平</t>
  </si>
  <si>
    <t>ﾋｸﾞﾁ ｼｭﾝﾍﾟｲ</t>
  </si>
  <si>
    <t>小川　弘晃</t>
  </si>
  <si>
    <t>ｵｶﾞﾜ ﾋﾛｱｷ</t>
  </si>
  <si>
    <t>村田　雅明</t>
  </si>
  <si>
    <t>ﾑﾗﾀ ﾏｻｱｷ</t>
  </si>
  <si>
    <t>江崎　敬三</t>
  </si>
  <si>
    <t>ｴｻｷ ｹｲｿﾞｳ</t>
  </si>
  <si>
    <t>沖　俊典</t>
  </si>
  <si>
    <t>ｵｷ ﾄｼﾉﾘ</t>
  </si>
  <si>
    <t>新屋　孝平</t>
  </si>
  <si>
    <t>ｼﾝﾔ ｺｳﾍｲ</t>
  </si>
  <si>
    <t>橋本　直之</t>
  </si>
  <si>
    <t>ﾊｼﾓﾄ ﾅｵﾕｷ</t>
  </si>
  <si>
    <t>安達　太一</t>
  </si>
  <si>
    <t>ｱﾀﾞﾁ ﾀｲﾁ</t>
  </si>
  <si>
    <t>脇坂　走</t>
  </si>
  <si>
    <t>ﾜｷｻｶ ｶｹﾙ</t>
  </si>
  <si>
    <t>浦邊　裕樹</t>
  </si>
  <si>
    <t>ｳﾗﾍﾞ ﾋﾛｷ</t>
  </si>
  <si>
    <t>佐々木　充</t>
  </si>
  <si>
    <t>ｻｻｷ ﾐﾁﾙ</t>
  </si>
  <si>
    <t>柏原　新之助</t>
  </si>
  <si>
    <t>ｶｼﾊﾗ ｼﾝﾉｽｹ</t>
  </si>
  <si>
    <t>荒瀬　健太</t>
  </si>
  <si>
    <t>ｱﾗｾ ｹﾝﾀ</t>
  </si>
  <si>
    <t>殿畠　唯史</t>
  </si>
  <si>
    <t>ﾄﾉﾊﾀ ﾀﾀﾞｼ</t>
  </si>
  <si>
    <t>山田　修司</t>
  </si>
  <si>
    <t>ﾔﾏﾀﾞ ｼｭｳｼﾞ</t>
  </si>
  <si>
    <t>寶来　駿介</t>
  </si>
  <si>
    <t>ﾀｶﾗｷﾞ ｼｭﾝｽｹ</t>
  </si>
  <si>
    <t>中垣　祐弥</t>
  </si>
  <si>
    <t>ﾅｶｶﾞｷ ﾕｳﾔ</t>
  </si>
  <si>
    <t>山本　直樹</t>
  </si>
  <si>
    <t>ﾔﾏﾓﾄ ﾅｵｷ</t>
  </si>
  <si>
    <t>金森　猛志</t>
  </si>
  <si>
    <t>ｶﾅﾓﾘ ﾀｹｼ</t>
  </si>
  <si>
    <t>碓井　和樹</t>
  </si>
  <si>
    <t>ｳｽｲ ｶｽﾞｷ</t>
  </si>
  <si>
    <t>沖本　翔平</t>
  </si>
  <si>
    <t>ｵｷﾓﾄ ｼｮｳﾍｲ</t>
  </si>
  <si>
    <t>川崎　雄司</t>
  </si>
  <si>
    <t>ｶﾜｻｷ ﾕｳｼﾞ</t>
  </si>
  <si>
    <t>小田　剛士</t>
  </si>
  <si>
    <t>ｵﾀﾞ ﾂﾖｼ</t>
  </si>
  <si>
    <t>嘉屋　孝真</t>
  </si>
  <si>
    <t>ｶﾔ ﾀｶﾏｻ</t>
  </si>
  <si>
    <t>菊田　生弥</t>
  </si>
  <si>
    <t>ｷｸﾀﾞ ｲｸﾔ</t>
  </si>
  <si>
    <t>土肥　彰</t>
  </si>
  <si>
    <t>ﾄﾞｲ ｱｷﾗ</t>
  </si>
  <si>
    <t>寺岡　将吾</t>
  </si>
  <si>
    <t>ﾃﾗｵｶ ｼｮｳｺﾞ</t>
  </si>
  <si>
    <t>井岡　翁二</t>
  </si>
  <si>
    <t>ｲｵｶ ｵｳｼﾞ</t>
  </si>
  <si>
    <t>桑田　知章</t>
  </si>
  <si>
    <t>ｸﾜﾀ ﾄﾓｱｷ</t>
  </si>
  <si>
    <t>神後　達也</t>
  </si>
  <si>
    <t>ｼﾞﾝｺﾞ ﾀﾂﾔ</t>
  </si>
  <si>
    <t>所　和輝</t>
  </si>
  <si>
    <t>ﾄｺﾛ ｶｽﾞｷ</t>
  </si>
  <si>
    <t>天玉　宗佑</t>
  </si>
  <si>
    <t>ﾃﾝｷﾞｮｸ ｿｳｽｹ</t>
  </si>
  <si>
    <t>迫田　辰也</t>
  </si>
  <si>
    <t>ｻｺﾀﾞ ﾀﾂﾔ</t>
  </si>
  <si>
    <t>矢頭　佳太</t>
  </si>
  <si>
    <t>ﾔﾄｳ ｹｲﾀ</t>
  </si>
  <si>
    <t>小嶋　晋平</t>
  </si>
  <si>
    <t>ｺｼﾞﾏ ｼﾝﾍﾟｲ</t>
  </si>
  <si>
    <t>中村　貴浩</t>
  </si>
  <si>
    <t>ﾅｶﾑﾗ ﾀｶﾋﾛ</t>
  </si>
  <si>
    <t>吾郷　拓哉</t>
  </si>
  <si>
    <t>ｱｺﾞｳ ﾀｸﾔ</t>
  </si>
  <si>
    <t>玉本　竜一</t>
  </si>
  <si>
    <t>ﾀﾏﾓﾄ ﾘｭｳｲﾁ</t>
  </si>
  <si>
    <t>風呂川　尚史</t>
  </si>
  <si>
    <t>ﾌﾛｶﾜ ﾀｶﾌﾐ</t>
  </si>
  <si>
    <t>原田　晋吾</t>
  </si>
  <si>
    <t>ﾊﾗﾀﾞ ｼﾝｺﾞ</t>
  </si>
  <si>
    <t>松川　義明</t>
  </si>
  <si>
    <t>ﾏﾂｶﾜ ﾖｼｱｷ</t>
  </si>
  <si>
    <t>舟木　大輔</t>
  </si>
  <si>
    <t>ﾌﾅｷ ﾀﾞｲｽｹ</t>
  </si>
  <si>
    <t>西條　達哉</t>
  </si>
  <si>
    <t>ｻｲｼﾞｮｳ ﾀﾂﾔ</t>
  </si>
  <si>
    <t>長岡　祐佑</t>
  </si>
  <si>
    <t>ﾅｶﾞｵｶ ﾕｳｽｹ</t>
  </si>
  <si>
    <t>近藤　和馬</t>
  </si>
  <si>
    <t>ｺﾝﾄﾞｳ ｶｽﾞﾏ</t>
  </si>
  <si>
    <t>則俊　拓哉</t>
  </si>
  <si>
    <t>ﾉﾘﾄｼ ﾀｸﾔ</t>
  </si>
  <si>
    <t>山崎　椋太</t>
  </si>
  <si>
    <t>ﾔﾏｻﾞｷ ﾘｮｳﾀ</t>
  </si>
  <si>
    <t>坂本　洋介</t>
  </si>
  <si>
    <t>ｻｶﾓﾄ ﾖｳｽｹ</t>
  </si>
  <si>
    <t>小川　大輔</t>
  </si>
  <si>
    <t>ｵｶﾞﾜ ﾀﾞｲｽｹ</t>
  </si>
  <si>
    <t>廣瀨　裕大</t>
  </si>
  <si>
    <t>ﾋﾛｾ ﾕｳｷ</t>
  </si>
  <si>
    <t>森永　悟史</t>
  </si>
  <si>
    <t>ﾓﾘﾅｶﾞ ｻﾄｼ</t>
  </si>
  <si>
    <t>河村　成朗</t>
  </si>
  <si>
    <t>ｶﾜﾑﾗ ﾅﾙｱｷ</t>
  </si>
  <si>
    <t>岡本　佳哲</t>
  </si>
  <si>
    <t>ｵｶﾓﾄ ﾖｼﾉﾘ</t>
  </si>
  <si>
    <t>前田　雄介</t>
  </si>
  <si>
    <t>ﾏｴﾀﾞ ﾕｳｽｹ</t>
  </si>
  <si>
    <t>廣藤　耕一</t>
  </si>
  <si>
    <t>ﾋﾛﾌｼﾞ ｺｳｲﾁ</t>
  </si>
  <si>
    <t>村田　総</t>
  </si>
  <si>
    <t>ﾑﾗﾀ ｽｸﾞﾙ</t>
  </si>
  <si>
    <t>東山　剛明</t>
  </si>
  <si>
    <t>ﾋｶﾞｼﾔﾏ ﾀｶｱｷ</t>
  </si>
  <si>
    <t>久保田　匡博</t>
  </si>
  <si>
    <t>ｸﾎﾞﾀ ﾏｻﾋﾛ</t>
  </si>
  <si>
    <t>武田　達靖</t>
  </si>
  <si>
    <t>ﾀｹﾀﾞ ﾀﾂﾉﾌﾞ</t>
  </si>
  <si>
    <t>檀浦　泰士</t>
  </si>
  <si>
    <t>ﾀﾞﾝｳﾗ ﾀｲｼ</t>
  </si>
  <si>
    <t>原田　徹也</t>
  </si>
  <si>
    <t>ﾊﾗﾀﾞ ﾃﾂﾔ</t>
  </si>
  <si>
    <t>上杉　利輝</t>
  </si>
  <si>
    <t>ｳｴｽｷﾞ ｶｽﾞｷ</t>
  </si>
  <si>
    <t>小川　大貴</t>
  </si>
  <si>
    <t>ｵｶﾞﾜ ﾀﾞｲｷ</t>
  </si>
  <si>
    <t>久保田　涼介</t>
  </si>
  <si>
    <t>ｸﾎﾞﾀ ﾘｮｳｽｹ</t>
  </si>
  <si>
    <t>熊野　裕介</t>
  </si>
  <si>
    <t>ｸﾏﾉ ﾕｳｽｹ</t>
  </si>
  <si>
    <t>足立　剣太</t>
  </si>
  <si>
    <t>ｱﾀﾞﾁ ｹﾝﾀ</t>
  </si>
  <si>
    <t>山本　健太</t>
  </si>
  <si>
    <t>ﾔﾏﾓﾄ ｹﾝﾀ</t>
  </si>
  <si>
    <t>重本　崇位</t>
  </si>
  <si>
    <t>ｼｹﾞﾓﾄ ﾀｶﾉﾘ</t>
  </si>
  <si>
    <t>宗吉　泰宏</t>
  </si>
  <si>
    <t>ﾑﾈﾖｼ ﾔｽﾋﾛ</t>
  </si>
  <si>
    <t>藤井　駿介</t>
  </si>
  <si>
    <t>ﾌｼﾞｲ ｼｭﾝｽｹ</t>
  </si>
  <si>
    <t>藤田　隼人</t>
  </si>
  <si>
    <t>ﾌｼﾞﾀ ﾊﾔﾄ</t>
  </si>
  <si>
    <t>前田　祐欣</t>
  </si>
  <si>
    <t>秋谷　知紀</t>
  </si>
  <si>
    <t>ｱｷﾔ ﾄﾓｷ</t>
  </si>
  <si>
    <t>白石　雅徳</t>
  </si>
  <si>
    <t>ｼﾗｲｼ ﾏｻﾉﾘ</t>
  </si>
  <si>
    <t>福山　達夫</t>
  </si>
  <si>
    <t>ﾌｸﾔﾏ ﾀﾂｵ</t>
  </si>
  <si>
    <t>岡嶋　修平</t>
  </si>
  <si>
    <t>ｵｶｼﾞﾏ ｼｭｳﾍｲ</t>
  </si>
  <si>
    <t>野村　巧</t>
  </si>
  <si>
    <t>ﾉﾑﾗ ﾀｸﾐ</t>
  </si>
  <si>
    <t>駒澤　宏明</t>
  </si>
  <si>
    <t>ｺﾏｻﾞﾜ ﾋﾛｱｷ</t>
  </si>
  <si>
    <t>福井　貴也</t>
  </si>
  <si>
    <t>ﾌｸｲ ﾀｶﾔ</t>
  </si>
  <si>
    <t>西谷　将</t>
  </si>
  <si>
    <t>ﾆｼﾀﾆ ﾏｻﾙ</t>
  </si>
  <si>
    <t>後田　光優</t>
  </si>
  <si>
    <t>ｳｼﾛﾀﾞ ﾐﾂﾏｻ</t>
  </si>
  <si>
    <t>福田　遼太</t>
  </si>
  <si>
    <t>ﾌｸﾀﾞ ﾘｮｳﾀ</t>
  </si>
  <si>
    <t>和久理　拓也</t>
  </si>
  <si>
    <t>ﾜｸﾘ ﾀｸﾔ</t>
  </si>
  <si>
    <t>西田　真士</t>
  </si>
  <si>
    <t>ﾆｼﾀﾞ ﾏｺﾄ</t>
  </si>
  <si>
    <t>挟間田　一誠</t>
  </si>
  <si>
    <t>ﾊｻﾏﾀﾞ ｶｽﾞﾉﾌﾞ</t>
  </si>
  <si>
    <t>小松　亮</t>
  </si>
  <si>
    <t>ｺﾏﾂ ﾘｮｳ</t>
  </si>
  <si>
    <t>青柳　有輝</t>
  </si>
  <si>
    <t>ｱｵﾔｷﾞ ﾕｳｷ</t>
  </si>
  <si>
    <t>平山　智裕</t>
  </si>
  <si>
    <t>ﾋﾗﾔﾏ ﾁﾋﾛ</t>
  </si>
  <si>
    <t>松岡　巧</t>
  </si>
  <si>
    <t>ﾏﾂｵｶ ﾀｸﾐ</t>
  </si>
  <si>
    <t>山本　健志</t>
  </si>
  <si>
    <t>ﾔﾏﾓﾄ ﾀｹｼ</t>
  </si>
  <si>
    <t>中村　俊裕</t>
  </si>
  <si>
    <t>ﾅｶﾑﾗ ﾄｼﾋﾛ</t>
  </si>
  <si>
    <t>柳楽　篤志</t>
  </si>
  <si>
    <t>ﾅｷﾞﾗ ｱﾂｼ</t>
  </si>
  <si>
    <t>吉田　春貴</t>
  </si>
  <si>
    <t>ﾖｼﾀﾞ ﾊﾙｷ</t>
  </si>
  <si>
    <t>福冨　弘崇</t>
  </si>
  <si>
    <t>ﾌｸﾄﾐ ﾋﾛﾀｶ</t>
  </si>
  <si>
    <t>大谷　淳</t>
  </si>
  <si>
    <t>ｵｵﾀﾆ ﾏｺﾄ</t>
  </si>
  <si>
    <t>鶴田　祐樹</t>
  </si>
  <si>
    <t>ﾂﾙﾀ ﾕｳｷ</t>
  </si>
  <si>
    <t>麻川　昂佑</t>
  </si>
  <si>
    <t>ｱｻｶﾜ ｺｳｽｹ</t>
  </si>
  <si>
    <t>三木　健太郎</t>
  </si>
  <si>
    <t>ﾐｷ ｹﾝﾀﾛｳ</t>
  </si>
  <si>
    <t>星長　翔太</t>
  </si>
  <si>
    <t>ﾎｼﾅｶﾞ ｼｮｳﾀ</t>
  </si>
  <si>
    <t>宮本　成司</t>
  </si>
  <si>
    <t>ﾐﾔﾓﾄ ｾｲｼﾞ</t>
  </si>
  <si>
    <t>中野　優</t>
  </si>
  <si>
    <t>ﾅｶﾉ ﾕｳ</t>
  </si>
  <si>
    <t>大熊　周</t>
  </si>
  <si>
    <t>ｵｵｸﾏ ｼｭｳ</t>
  </si>
  <si>
    <t>堀ノ内　憲</t>
  </si>
  <si>
    <t>ﾎﾘﾉｳﾁ ﾀﾀﾞｼ</t>
  </si>
  <si>
    <t>二宮　浩樹</t>
  </si>
  <si>
    <t>ﾆﾉﾐﾔ ﾋﾛｷ</t>
  </si>
  <si>
    <t>岡田　太希</t>
  </si>
  <si>
    <t>ｵｶﾀﾞ ﾀﾞｲｷ</t>
  </si>
  <si>
    <t>舩井　翔平</t>
  </si>
  <si>
    <t>ﾌﾅｲ ｼｮｳﾍｲ</t>
  </si>
  <si>
    <t>山内　大輔</t>
  </si>
  <si>
    <t>ﾔﾏｳﾁ ﾀﾞｲｽｹ</t>
  </si>
  <si>
    <t>大泉　湧</t>
  </si>
  <si>
    <t>ｵｵｲｽﾞﾐ ﾕｳ</t>
  </si>
  <si>
    <t>谷岡　大輔</t>
  </si>
  <si>
    <t>ﾀﾆｵｶ ﾀﾞｲｽｹ</t>
  </si>
  <si>
    <t>山手　崚</t>
  </si>
  <si>
    <t>ﾔﾏﾃ ﾘｮｳ</t>
  </si>
  <si>
    <t>大石　泰宏</t>
  </si>
  <si>
    <t>ｵｵｲｼ ﾔｽﾋﾛ</t>
  </si>
  <si>
    <t>佐藤　大典</t>
  </si>
  <si>
    <t>ｻﾄｳ ﾀﾞｲｽｹ</t>
  </si>
  <si>
    <t>並村　圭祐</t>
  </si>
  <si>
    <t>ﾅﾐﾑﾗ ｹｲｽｹ</t>
  </si>
  <si>
    <t>沖元　大佑</t>
  </si>
  <si>
    <t>ｵｷﾓﾄ ﾀﾞｲｽｹ</t>
  </si>
  <si>
    <t>小松原　吉晃</t>
  </si>
  <si>
    <t>ｺﾏﾂﾊﾞﾗ ﾖｼｱｷ</t>
  </si>
  <si>
    <t>内田　栄一</t>
  </si>
  <si>
    <t>ｳﾁﾀﾞ ｴｲｲﾁ</t>
  </si>
  <si>
    <t>釜本　亮</t>
  </si>
  <si>
    <t>ｶﾏﾓﾄ ﾘｮｳ</t>
  </si>
  <si>
    <t>藤原　紀允</t>
  </si>
  <si>
    <t>ﾌｼﾞﾊﾗ ﾉﾘﾐﾂ</t>
  </si>
  <si>
    <t>山本　翔太</t>
  </si>
  <si>
    <t>ﾔﾏﾓﾄ ｼｮｳﾀ</t>
  </si>
  <si>
    <t>松浦　憲吾</t>
  </si>
  <si>
    <t>ﾏﾂｳﾗ ｹﾝｺﾞ</t>
  </si>
  <si>
    <t>吉田　行希</t>
  </si>
  <si>
    <t>井上　立也</t>
  </si>
  <si>
    <t>ｲﾉｳｴ ﾀﾂﾔ</t>
  </si>
  <si>
    <t>加藤　輝一</t>
  </si>
  <si>
    <t>ｶﾄｳ ｷｲﾁ</t>
  </si>
  <si>
    <t>佐々木　良</t>
  </si>
  <si>
    <t>ｻｻｷ ﾘｮｳ</t>
  </si>
  <si>
    <t>唐木　一成</t>
  </si>
  <si>
    <t>ﾄｳｷ ｶｽﾞﾅﾘ</t>
  </si>
  <si>
    <t>門内　渉</t>
  </si>
  <si>
    <t>ﾓﾝﾅｲ ﾜﾀﾙ</t>
  </si>
  <si>
    <t>吉田　茂希</t>
  </si>
  <si>
    <t>ﾖｼﾀﾞ ｼｹﾞｷ</t>
  </si>
  <si>
    <t>井上　太陽</t>
  </si>
  <si>
    <t>ｲﾉｳｴ ﾀｲﾖｳ</t>
  </si>
  <si>
    <t>國安　聡志</t>
  </si>
  <si>
    <t>ｸﾆﾔｽ ｻﾄｼ</t>
  </si>
  <si>
    <t>児玉　真哉</t>
  </si>
  <si>
    <t>ｺﾀﾞﾏ ｼﾝﾔ</t>
  </si>
  <si>
    <t>橋本　雄太</t>
  </si>
  <si>
    <t>ﾊｼﾓﾄ ﾕｳﾀ</t>
  </si>
  <si>
    <t>万代　智彰</t>
  </si>
  <si>
    <t>ﾊﾞﾝﾀﾞｲ ﾄﾓｱｷ</t>
  </si>
  <si>
    <t>日當　康平</t>
  </si>
  <si>
    <t>ﾋｱﾃ ｺｳﾍｲ</t>
  </si>
  <si>
    <t>森田　義幸</t>
  </si>
  <si>
    <t>ﾓﾘﾀ ﾖｼﾕｷ</t>
  </si>
  <si>
    <t>山本　匡彦</t>
  </si>
  <si>
    <t>ﾔﾏﾓﾄ ﾀﾀﾞﾋｺ</t>
  </si>
  <si>
    <t>吉村　源太</t>
  </si>
  <si>
    <t>ﾖｼﾑﾗ ｹﾞﾝﾀ</t>
  </si>
  <si>
    <t>安達　健太</t>
  </si>
  <si>
    <t>氏本　貴仁</t>
  </si>
  <si>
    <t>ｳｼﾞﾓﾄ ﾀｶﾋﾁ</t>
  </si>
  <si>
    <t>近江　竜輔</t>
  </si>
  <si>
    <t>ｵｳﾐ ﾘｭｳｽｹ</t>
  </si>
  <si>
    <t>尾古　涼太</t>
  </si>
  <si>
    <t>ｵｺ ﾘｮｳﾀ</t>
  </si>
  <si>
    <t>勝部　悠介</t>
  </si>
  <si>
    <t>ｶﾂﾍﾞ ﾕｳｽｹ</t>
  </si>
  <si>
    <t>桑田　知輝</t>
  </si>
  <si>
    <t>ｸﾜﾀ ｶｽﾞｷ</t>
  </si>
  <si>
    <t>島口　景</t>
  </si>
  <si>
    <t>ｼﾏｸﾞﾁ ｹｲ</t>
  </si>
  <si>
    <t>中島　拓弥</t>
  </si>
  <si>
    <t>ﾅｶｼﾏ ﾀｸﾔ</t>
  </si>
  <si>
    <t>三島　貴大</t>
  </si>
  <si>
    <t>ﾐｼﾏ ﾀｶﾋﾛ</t>
  </si>
  <si>
    <t>安井　大輔</t>
  </si>
  <si>
    <t>ﾔｽｲ ﾀﾞｲｽｹ</t>
  </si>
  <si>
    <t>山内　誠</t>
  </si>
  <si>
    <t>ﾔﾏｳﾁ ﾏｺﾄ</t>
  </si>
  <si>
    <t>竹内　和也</t>
  </si>
  <si>
    <t>ﾀｹｳﾁ ｶｽﾞﾔ</t>
  </si>
  <si>
    <t>山口　絋平</t>
  </si>
  <si>
    <t>今城　裕匡</t>
  </si>
  <si>
    <t>ｲﾏｼﾞｮｳ ﾋﾛﾏｻ</t>
  </si>
  <si>
    <t>足立　達也</t>
  </si>
  <si>
    <t>ｱﾀﾞﾁ ﾀﾂﾔ</t>
  </si>
  <si>
    <t>佐藤　純平</t>
  </si>
  <si>
    <t>阿部　恭和</t>
  </si>
  <si>
    <t>ｱﾍﾞ ﾔｽｶｽﾞ</t>
  </si>
  <si>
    <t>吉田　裕亮</t>
  </si>
  <si>
    <t>ﾖｼﾀﾞ ﾕｳｽｹ</t>
  </si>
  <si>
    <t>林　雅人</t>
  </si>
  <si>
    <t>ﾊﾔｼ ﾏｻﾄ</t>
  </si>
  <si>
    <t>山本　和毅</t>
  </si>
  <si>
    <t>ﾔﾏﾓﾄ ｶｽﾞｷ</t>
  </si>
  <si>
    <t>澄川　祐介</t>
  </si>
  <si>
    <t>ｽﾐｶﾜ ﾕｳｽｹ</t>
  </si>
  <si>
    <t>日髙　怜</t>
  </si>
  <si>
    <t>ﾋﾀﾞｶ ﾚｲ</t>
  </si>
  <si>
    <t>室崎　宏介</t>
  </si>
  <si>
    <t>ﾑﾛｻｷ ｺｳｽｹ</t>
  </si>
  <si>
    <t>香月　勇人</t>
  </si>
  <si>
    <t>ｶﾂｷ ﾕｳﾄ</t>
  </si>
  <si>
    <t>佐々木　徹</t>
  </si>
  <si>
    <t>ｻｻｷ ﾄｵﾙ</t>
  </si>
  <si>
    <t>二宮　直紀</t>
  </si>
  <si>
    <t>ﾆﾉﾐﾔ ﾅｵｷ</t>
  </si>
  <si>
    <t>浦岡　将</t>
  </si>
  <si>
    <t>ｳﾗｵｶ ﾏｻﾙ</t>
  </si>
  <si>
    <t>宗政　拓真</t>
  </si>
  <si>
    <t>ﾑﾈﾏｻ ﾀｸﾏ</t>
  </si>
  <si>
    <t>矢部　祐輔</t>
  </si>
  <si>
    <t>ﾔﾍﾞ ﾕｳｽｹ</t>
  </si>
  <si>
    <t>松永　恭輔</t>
  </si>
  <si>
    <t>ﾏﾂﾅｶﾞ ｷｮｳｽｹ</t>
  </si>
  <si>
    <t>荻野　龍平</t>
  </si>
  <si>
    <t>ｵｷﾞﾉ ﾘｮｳﾍｲ</t>
  </si>
  <si>
    <t>平山　健太郎</t>
  </si>
  <si>
    <t>ﾋﾗﾔﾏ ｹﾝﾀﾛｳ</t>
  </si>
  <si>
    <t>佐々部　駿</t>
  </si>
  <si>
    <t>ｻｻﾍﾞ ｼｭﾝ</t>
  </si>
  <si>
    <t>谷河　恵治</t>
  </si>
  <si>
    <t>ﾀﾆｶﾞﾜ ｹｲｼﾞ</t>
  </si>
  <si>
    <t>西山　健太</t>
  </si>
  <si>
    <t>ﾆｼﾔﾏ ｹﾝﾀ</t>
  </si>
  <si>
    <t>松村　徹也</t>
  </si>
  <si>
    <t>ﾏﾂﾑﾗ ﾃﾂﾔ</t>
  </si>
  <si>
    <t>佐藤　匠</t>
  </si>
  <si>
    <t>ｻﾄｳ ﾀｸﾐ</t>
  </si>
  <si>
    <t>中村　誠基</t>
  </si>
  <si>
    <t>ﾅｶﾑﾗ ﾓﾄｷ</t>
  </si>
  <si>
    <t>前田　啓祐</t>
  </si>
  <si>
    <t>ﾏｴﾀﾞ ｹｲｽｹ</t>
  </si>
  <si>
    <t>正林　大希</t>
  </si>
  <si>
    <t>ｼｮｳﾘﾝ ﾀﾞｲｷ</t>
  </si>
  <si>
    <t>土居　謙介</t>
  </si>
  <si>
    <t>ﾄﾞｲ ｹﾝｽｹ</t>
  </si>
  <si>
    <t>三島　健史</t>
  </si>
  <si>
    <t>ﾐｼﾏ ﾀｹﾌﾐ</t>
  </si>
  <si>
    <t>青野　峻也</t>
  </si>
  <si>
    <t>ｱｵﾉ ﾄｼﾔ</t>
  </si>
  <si>
    <t>伊崎　悠</t>
  </si>
  <si>
    <t>ｲｻﾞｷ ﾕｳ</t>
  </si>
  <si>
    <t>渡邊　帆貴</t>
  </si>
  <si>
    <t>ﾜﾀﾅﾍﾞ ﾎﾀﾞｶ</t>
  </si>
  <si>
    <t>竹原　悠大</t>
  </si>
  <si>
    <t>ﾀｹﾊﾗ ﾕｳﾀﾞｲ</t>
  </si>
  <si>
    <t>住吉　啓伸</t>
  </si>
  <si>
    <t>ｽﾐﾖｼ ﾋﾛﾉﾌﾞ</t>
  </si>
  <si>
    <t>津田　健人</t>
  </si>
  <si>
    <t>ﾂﾀﾞ ｹﾝﾄ</t>
  </si>
  <si>
    <t>松山　祥</t>
  </si>
  <si>
    <t>ﾏﾂﾔﾏ ｼｮｳ</t>
  </si>
  <si>
    <t>岡本　卓也</t>
  </si>
  <si>
    <t>藤井　聖</t>
  </si>
  <si>
    <t>ﾌｼﾞｲ ｼｮｳ</t>
  </si>
  <si>
    <t>武田　光司</t>
  </si>
  <si>
    <t>ﾀｹﾀﾞ ｺｳｼﾞ</t>
  </si>
  <si>
    <t>佐藤　央規</t>
  </si>
  <si>
    <t>ｻﾄｳ ﾋﾛｷ</t>
  </si>
  <si>
    <t>藤川　佳也</t>
  </si>
  <si>
    <t>ﾌｼﾞｶﾜ ﾖｼﾔ</t>
  </si>
  <si>
    <t>増木　真一郎</t>
  </si>
  <si>
    <t>ﾏｽｷ ｼﾝｲﾁﾛｳ</t>
  </si>
  <si>
    <t>岡崎　翔太</t>
  </si>
  <si>
    <t>ｵｶｻﾞｷ ｼｮｳﾀ</t>
  </si>
  <si>
    <t>木本　眞輝</t>
  </si>
  <si>
    <t>ｷﾓﾄ ﾏｻﾃﾙ</t>
  </si>
  <si>
    <t>大山　達之</t>
  </si>
  <si>
    <t>ｵｵﾔﾏ ﾀﾂﾕｷ</t>
  </si>
  <si>
    <t>橋口　幸貴</t>
  </si>
  <si>
    <t>ﾊｼｸﾞﾁ ｺｳｷ</t>
  </si>
  <si>
    <t>松井　宏親</t>
  </si>
  <si>
    <t>ﾏﾂｲ ﾋﾛﾁｶ</t>
  </si>
  <si>
    <t>森岡　廉</t>
  </si>
  <si>
    <t>ﾓﾘｵｶ ﾚﾝ</t>
  </si>
  <si>
    <t>石川　篤</t>
  </si>
  <si>
    <t>ｲｼｶﾜ ｱﾂｼ</t>
  </si>
  <si>
    <t>阿武　択磨</t>
  </si>
  <si>
    <t>ｱﾝﾉ ﾀｸﾏ</t>
  </si>
  <si>
    <t>松田　直樹</t>
  </si>
  <si>
    <t>ﾏﾂﾀﾞ ﾅｵｷ</t>
  </si>
  <si>
    <t>髙橋　衛</t>
  </si>
  <si>
    <t>ﾀｶﾊｼ ﾏﾓﾙ</t>
  </si>
  <si>
    <t>相葉　直紀</t>
  </si>
  <si>
    <t>ｱｲﾊﾞ ﾅｵｷ</t>
  </si>
  <si>
    <t>工藤　桃成</t>
  </si>
  <si>
    <t>ｸﾄﾞｳ ﾓﾓﾅﾘ</t>
  </si>
  <si>
    <t>松木　一馬</t>
  </si>
  <si>
    <t>ﾏﾂｷ ｶｽﾞﾏ</t>
  </si>
  <si>
    <t>豊田　大和</t>
  </si>
  <si>
    <t>ﾄﾖﾀ ﾔﾏﾄ</t>
  </si>
  <si>
    <t>髙橋　秀明</t>
  </si>
  <si>
    <t>ﾀｶﾊｼ ﾋﾃﾞｱｷ</t>
  </si>
  <si>
    <t>豊永　智弘</t>
  </si>
  <si>
    <t>ﾄﾖﾅｶﾞ ﾄﾓﾋﾛ</t>
  </si>
  <si>
    <t>堂脇　康平</t>
  </si>
  <si>
    <t>ﾄﾞｳﾜｷ ｺｳﾍｲ</t>
  </si>
  <si>
    <t>大岩　耕太郎</t>
  </si>
  <si>
    <t>ｵｵｲﾜ ｺｳﾀﾛｳ</t>
  </si>
  <si>
    <t>肥後　翔太</t>
  </si>
  <si>
    <t>ﾋｺﾞ ｼｮｳﾀ</t>
  </si>
  <si>
    <t>宮地　巧真</t>
  </si>
  <si>
    <t>ﾐﾔﾁ ﾀｸﾏ</t>
  </si>
  <si>
    <t>佐藤　好</t>
  </si>
  <si>
    <t>ｻﾄｳ ﾖｼﾐ</t>
  </si>
  <si>
    <t>岩崎　遼平</t>
  </si>
  <si>
    <t>ｲﾜｻｷ ﾘｮｳﾍｲ</t>
  </si>
  <si>
    <t>池辺　健太郎</t>
  </si>
  <si>
    <t>ｲｹﾍﾞ ｹﾝﾀﾛｳ</t>
  </si>
  <si>
    <t>平岡　幸一郎</t>
  </si>
  <si>
    <t>ﾋﾗｵｶ ｺｳｲﾁﾛｳ</t>
  </si>
  <si>
    <t>佐々木　俊治</t>
  </si>
  <si>
    <t>ｻｻｷ ﾄｼﾊﾙ</t>
  </si>
  <si>
    <t>花田　光司</t>
  </si>
  <si>
    <t>ﾊﾅﾀﾞ ｺｳｼﾞ</t>
  </si>
  <si>
    <t>川本　貴裕</t>
  </si>
  <si>
    <t>ｶﾜﾓﾄ ﾀｶﾋﾛ</t>
  </si>
  <si>
    <t>池田　大樹</t>
  </si>
  <si>
    <t>ｲｹﾀﾞ ﾀﾞｲｷ</t>
  </si>
  <si>
    <t>池田　悠希</t>
  </si>
  <si>
    <t>平岡　涼</t>
  </si>
  <si>
    <t>ﾋﾗｵｶ ﾘｮｳ</t>
  </si>
  <si>
    <t>別当　健志</t>
  </si>
  <si>
    <t>ﾍﾞｯﾄｳ ﾀｹｼ</t>
  </si>
  <si>
    <t>石井　裕也</t>
  </si>
  <si>
    <t>ｲｼｲ ﾕｳﾔ</t>
  </si>
  <si>
    <t>岡田　崇宏</t>
  </si>
  <si>
    <t>ｵｶﾀﾞ ﾀｶﾋﾛ</t>
  </si>
  <si>
    <t>長谷　祐太</t>
  </si>
  <si>
    <t>ﾊｾ ﾕｳﾀ</t>
  </si>
  <si>
    <t>田中　雅史</t>
  </si>
  <si>
    <t>ﾀﾅｶ ﾏｻﾌﾐ</t>
  </si>
  <si>
    <t>尾﨑　雄祐</t>
  </si>
  <si>
    <t>ｵｻﾞｷ ﾕｳｽｹ</t>
  </si>
  <si>
    <t>川﨑　竜太</t>
  </si>
  <si>
    <t>ｶﾜｻｷ ﾘｭｳﾀ</t>
  </si>
  <si>
    <t>野間田　祥悟</t>
  </si>
  <si>
    <t>ﾉﾏﾀﾞ ｼｮｳｺﾞ</t>
  </si>
  <si>
    <t>北林　岳路</t>
  </si>
  <si>
    <t>ｷﾀﾊﾞﾔｼ ﾀｹｼﾞ</t>
  </si>
  <si>
    <t>近藤　航介</t>
  </si>
  <si>
    <t>ｺﾝﾄﾞｳ ｺｳｽｹ</t>
  </si>
  <si>
    <t>田中　佑和</t>
  </si>
  <si>
    <t>ﾀﾅｶ ﾕｳﾔ</t>
  </si>
  <si>
    <t>中尾　優啓</t>
  </si>
  <si>
    <t>ﾅｶｵ ﾏｻﾋﾛ</t>
  </si>
  <si>
    <t>水嶋　洋平</t>
  </si>
  <si>
    <t>ﾐｽﾞｼﾏ ﾖｳﾍｲ</t>
  </si>
  <si>
    <t>青木　智治</t>
  </si>
  <si>
    <t>ｱｵｷ ﾁﾊﾙ</t>
  </si>
  <si>
    <t>濱崎　拓人</t>
  </si>
  <si>
    <t>ﾊﾏｻﾞｷ ﾀｸﾄ</t>
  </si>
  <si>
    <t>藤田　竜輔</t>
  </si>
  <si>
    <t>ﾌｼﾞﾀ ﾘｭｳｽｹ</t>
  </si>
  <si>
    <t>田岡　翔平</t>
  </si>
  <si>
    <t>ﾀｵｶ ｼｮｳﾍｲ</t>
  </si>
  <si>
    <t>合田　克哉</t>
  </si>
  <si>
    <t>ｺﾞｳﾀﾞ ｶﾂﾔ</t>
  </si>
  <si>
    <t>岡田　知之</t>
  </si>
  <si>
    <t>ｵｶﾀﾞ ﾄﾓﾕｷ</t>
  </si>
  <si>
    <t>阿部　圭佑</t>
  </si>
  <si>
    <t>ｱﾍﾞ ｹｲｽｹ</t>
  </si>
  <si>
    <t>高田　惇生</t>
  </si>
  <si>
    <t>ﾀｶﾀ ｱﾂｷ</t>
  </si>
  <si>
    <t>近藤　翔平</t>
  </si>
  <si>
    <t>ｺﾝﾄﾞｳ ｼｮｳﾍｲ</t>
  </si>
  <si>
    <t>須山　大地</t>
  </si>
  <si>
    <t>ｽﾔﾏ ﾀﾞｲﾁ</t>
  </si>
  <si>
    <t>金　蒼熙</t>
  </si>
  <si>
    <t>ｷﾑ ﾁｬﾝﾋ</t>
  </si>
  <si>
    <t>近藤　智</t>
  </si>
  <si>
    <t>ｺﾝﾄﾞｳ ｻﾄｼ</t>
  </si>
  <si>
    <t>畠田　勇次</t>
  </si>
  <si>
    <t>ﾊﾀｹﾀﾞ ﾕｳｼﾞ</t>
  </si>
  <si>
    <t>白神　慶介</t>
  </si>
  <si>
    <t>ｼﾗｶﾞ ｹｲｽｹ</t>
  </si>
  <si>
    <t>小野坂　卓哉</t>
  </si>
  <si>
    <t>ｵﾉｻｶ ﾀｸﾔ</t>
  </si>
  <si>
    <t>片桐　浩之</t>
  </si>
  <si>
    <t>ｶﾀｷﾞﾘ ﾋﾛﾕｷ</t>
  </si>
  <si>
    <t>藤島　太一</t>
  </si>
  <si>
    <t>ﾌｼﾞｼﾏ ﾀｲﾁ</t>
  </si>
  <si>
    <t>田中　耕大</t>
  </si>
  <si>
    <t>ﾀﾅｶ ｺｳﾀﾞｲ</t>
  </si>
  <si>
    <t>穴吹　政人</t>
  </si>
  <si>
    <t>ｱﾅﾌﾞｷ ﾏｻﾄ</t>
  </si>
  <si>
    <t>阿部　翔梧</t>
  </si>
  <si>
    <t>ｱﾍﾞ ｼｮｳｺﾞ</t>
  </si>
  <si>
    <t>有澤　拓人</t>
  </si>
  <si>
    <t>ｱﾘｻﾜ ﾀｸﾄ</t>
  </si>
  <si>
    <t>岩谷　誠</t>
  </si>
  <si>
    <t>ｲﾜﾀﾆ ﾏｺﾄ</t>
  </si>
  <si>
    <t>石村　侑大</t>
  </si>
  <si>
    <t>ｲｼﾑﾗ ﾕｳﾀﾞｲ</t>
  </si>
  <si>
    <t>鵜川　竜也</t>
  </si>
  <si>
    <t>ｳｶﾜ ﾀﾂﾔ</t>
  </si>
  <si>
    <t>内田　尚志</t>
  </si>
  <si>
    <t>ｳﾁﾀﾞ ﾋｻｼ</t>
  </si>
  <si>
    <t>大羽　寛史</t>
  </si>
  <si>
    <t>ｵｵﾊ ﾋﾛｼ</t>
  </si>
  <si>
    <t>大星　快太</t>
  </si>
  <si>
    <t>ｵｵﾎﾞｼ ﾔｽﾄ</t>
  </si>
  <si>
    <t>越智　翔平</t>
  </si>
  <si>
    <t>ｵﾁ ｼｮｳﾍｲ</t>
  </si>
  <si>
    <t>翁長　龍太郎</t>
  </si>
  <si>
    <t>ｵﾅｶﾞ ﾘｭｳﾀﾛｳ</t>
  </si>
  <si>
    <t>籠場　友哉</t>
  </si>
  <si>
    <t>ｶｺﾞﾊﾞ ﾄﾓﾔ</t>
  </si>
  <si>
    <t>皮居　巧嗣</t>
  </si>
  <si>
    <t>ｶﾜｲ ｺｳｼﾞ</t>
  </si>
  <si>
    <t>河内　啓貴</t>
  </si>
  <si>
    <t>ｶﾜｳﾁ ﾋﾛﾀｶ</t>
  </si>
  <si>
    <t>川上　翔平</t>
  </si>
  <si>
    <t>ｶﾜｶﾐ ｼｮｳﾍｲ</t>
  </si>
  <si>
    <t>喜多　章仁</t>
  </si>
  <si>
    <t>ｷﾀ ｱｷﾋﾄ</t>
  </si>
  <si>
    <t>近藤　雄一郎</t>
  </si>
  <si>
    <t>ｺﾝﾄﾞｳ ﾕｳｲﾁﾛｳ</t>
  </si>
  <si>
    <t>七野　雄一</t>
  </si>
  <si>
    <t>ｼﾁﾉ ﾕｳｲﾁ</t>
  </si>
  <si>
    <t>高橋　克昌</t>
  </si>
  <si>
    <t>ﾀｶﾊｼ ｶﾂﾏｻ</t>
  </si>
  <si>
    <t>田中　博規</t>
  </si>
  <si>
    <t>ﾀﾅｶ ﾋﾛｷ</t>
  </si>
  <si>
    <t>西本　祥大</t>
  </si>
  <si>
    <t>ﾆｼﾓﾄ ｼｮｳﾀ</t>
  </si>
  <si>
    <t>平井　仁暉</t>
  </si>
  <si>
    <t>ﾋﾗｲ ﾉﾘｷ</t>
  </si>
  <si>
    <t>細川　寛史</t>
  </si>
  <si>
    <t>ﾎｿｶﾜ ﾋﾛﾌﾐ</t>
  </si>
  <si>
    <t>松山　侑樹</t>
  </si>
  <si>
    <t>ﾏﾂﾔﾏ ﾕｳｷ</t>
  </si>
  <si>
    <t>水町　海斗</t>
  </si>
  <si>
    <t>ﾐｽﾞﾏﾁ ｶｲﾄ</t>
  </si>
  <si>
    <t>三宅　和弘</t>
  </si>
  <si>
    <t>ﾐﾔｹ ｶｽﾞﾋﾛ</t>
  </si>
  <si>
    <t>村井　純平</t>
  </si>
  <si>
    <t>ﾑﾗｲ ｼﾞｭﾝﾍﾟｲ</t>
  </si>
  <si>
    <t>盛　耕祐</t>
  </si>
  <si>
    <t>ﾓﾘ ｺｳｽｹ</t>
  </si>
  <si>
    <t>森田　優太</t>
  </si>
  <si>
    <t>ﾓﾘﾀ ﾕｳﾀ</t>
  </si>
  <si>
    <t>山口　克哉</t>
  </si>
  <si>
    <t>ﾔﾏｸﾞﾁ ｶﾂﾔ</t>
  </si>
  <si>
    <t>横堀　誠也</t>
  </si>
  <si>
    <t>ﾖｺﾎﾞﾘ ｾｲﾔ</t>
  </si>
  <si>
    <t>和田　紘幸</t>
  </si>
  <si>
    <t>ﾜﾀﾞ ﾋﾛﾕｷ</t>
  </si>
  <si>
    <t>諏訪　裕祐</t>
  </si>
  <si>
    <t>ｽﾜ ﾕｳｽｹ</t>
  </si>
  <si>
    <t>東　亮多</t>
  </si>
  <si>
    <t>ｱｽﾞﾏ ﾘｮｳﾀ</t>
  </si>
  <si>
    <t>内田　和宏</t>
  </si>
  <si>
    <t>ｳﾁﾀﾞ ｶｽﾞﾋﾛ</t>
  </si>
  <si>
    <t>川田　康平</t>
  </si>
  <si>
    <t>ｶﾜﾀﾞ ｺｳﾍｲ</t>
  </si>
  <si>
    <t>小西　一馬</t>
  </si>
  <si>
    <t>ｺﾆｼ ｶｽﾞﾏ</t>
  </si>
  <si>
    <t>杉山　史弥</t>
  </si>
  <si>
    <t>ｽｷﾞﾔﾏ ﾌﾐﾔ</t>
  </si>
  <si>
    <t>三井　一輝</t>
  </si>
  <si>
    <t>ﾐｲ ｶｽﾞｷ</t>
  </si>
  <si>
    <t>小山　貴康</t>
  </si>
  <si>
    <t>ｺﾔﾏ ﾀｶﾔｽ</t>
  </si>
  <si>
    <t>高田　康平</t>
  </si>
  <si>
    <t>ﾀｶﾀ ｺｳﾍｲ</t>
  </si>
  <si>
    <t>田邉　貴之</t>
  </si>
  <si>
    <t>ﾀﾅﾍﾞ ﾀｶﾕｷ</t>
  </si>
  <si>
    <t>日高　渉</t>
  </si>
  <si>
    <t>ﾋﾀﾞｶ ﾜﾀﾙ</t>
  </si>
  <si>
    <t>姫野　泰昇</t>
  </si>
  <si>
    <t>ﾋﾒﾉ ﾔｽﾉﾘ</t>
  </si>
  <si>
    <t>槇原　啓太</t>
  </si>
  <si>
    <t>ﾏｷﾊﾗ ｹｲﾀ</t>
  </si>
  <si>
    <t>村上　倫淳</t>
  </si>
  <si>
    <t>ﾑﾗｶﾐ ﾄﾓｱｷ</t>
  </si>
  <si>
    <t>村田　博紀</t>
  </si>
  <si>
    <t>ﾑﾗﾀ ﾋﾛｷ</t>
  </si>
  <si>
    <t>門藤　晨司</t>
  </si>
  <si>
    <t>ﾓﾝﾄﾞｳ ｼﾝｼﾞ</t>
  </si>
  <si>
    <t>柳　慎之介</t>
  </si>
  <si>
    <t>ﾔﾅｷﾞ ｼﾝﾉｽｹ</t>
  </si>
  <si>
    <t>好原　千翔</t>
  </si>
  <si>
    <t>ﾖｼﾊﾗ ﾁｻﾈ</t>
  </si>
  <si>
    <t>大町　宏一</t>
  </si>
  <si>
    <t>ｵｵﾏﾁ ｺｳｲﾁ</t>
  </si>
  <si>
    <t>片山　直紀</t>
  </si>
  <si>
    <t>ｶﾀﾔﾏ ﾅｵｷ</t>
  </si>
  <si>
    <t>齋藤　隆文</t>
  </si>
  <si>
    <t>ｻｲﾄｳ ﾀｶﾌﾐ</t>
  </si>
  <si>
    <t>野﨑　晃</t>
  </si>
  <si>
    <t>ﾉｻﾞｷ ﾋｶﾙ</t>
  </si>
  <si>
    <t>牧野　将太</t>
  </si>
  <si>
    <t>ﾏｷﾉ ｼｮｳﾀ</t>
  </si>
  <si>
    <t>山中　恵太</t>
  </si>
  <si>
    <t>ﾔﾏﾅｶ ｹｲﾀ</t>
  </si>
  <si>
    <t>吉田　篤宗</t>
  </si>
  <si>
    <t>ﾖｼﾀﾞ ｱﾂﾋﾛ</t>
  </si>
  <si>
    <t>梶本　充孝</t>
  </si>
  <si>
    <t>ｶｼﾞﾓﾄ ﾐﾂﾀｶ</t>
  </si>
  <si>
    <t>粟木原　史弥</t>
  </si>
  <si>
    <t>ｱﾜｷﾊﾗ ﾌﾐﾔ</t>
  </si>
  <si>
    <t>盆子原　良太</t>
  </si>
  <si>
    <t>ﾎﾞﾝｺﾊﾞﾗ ﾘｮｳﾀ</t>
  </si>
  <si>
    <t>松井　卓磨</t>
  </si>
  <si>
    <t>ﾏﾂｲ ﾀｸﾏ</t>
  </si>
  <si>
    <t>粟村　允</t>
  </si>
  <si>
    <t>ｱﾜﾑﾗ ﾏｺﾄ</t>
  </si>
  <si>
    <t>水戸川　健太</t>
  </si>
  <si>
    <t>ﾐﾄｶﾞﾜ ｹﾝﾀ</t>
  </si>
  <si>
    <t>中川　博幸</t>
  </si>
  <si>
    <t>ﾅｶｶﾞﾜ ﾋﾛﾕｷ</t>
  </si>
  <si>
    <t>片岡　宏斗</t>
  </si>
  <si>
    <t>ｶﾀｵｶ ﾋﾛﾄ</t>
  </si>
  <si>
    <t>榎本　雄太</t>
  </si>
  <si>
    <t>ｴﾉﾓﾄ ﾕｳﾀ</t>
  </si>
  <si>
    <t>上重　卓也</t>
  </si>
  <si>
    <t>ｶﾐｼｹﾞ ﾀｸﾔ</t>
  </si>
  <si>
    <t>井上　恵貴</t>
  </si>
  <si>
    <t>ｲﾉｳｴ ﾖｼﾀｶ</t>
  </si>
  <si>
    <t>伊場　健吾</t>
  </si>
  <si>
    <t>ｲﾊﾞ ｹﾝｺﾞ</t>
  </si>
  <si>
    <t>久保　健太</t>
  </si>
  <si>
    <t>ｸﾎﾞ ｹﾝﾀ</t>
  </si>
  <si>
    <t>幸田　和也</t>
  </si>
  <si>
    <t>ｺｳﾀ ｶｽﾞﾔ</t>
  </si>
  <si>
    <t>佐場　直人</t>
  </si>
  <si>
    <t>ｻﾊﾞ ﾅｵﾄ</t>
  </si>
  <si>
    <t>清水　宅麻</t>
  </si>
  <si>
    <t>ｼﾐｽﾞ ﾀｸﾏ</t>
  </si>
  <si>
    <t>高畑　佑輝</t>
  </si>
  <si>
    <t>ﾀｶﾊﾀ ﾕｳｷ</t>
  </si>
  <si>
    <t>曽根　大輝</t>
  </si>
  <si>
    <t>ｿﾈ ﾀﾞｲｷ</t>
  </si>
  <si>
    <t>山崎　晋</t>
  </si>
  <si>
    <t>ﾔﾏｻｷ ｽｽﾑ</t>
  </si>
  <si>
    <t>上田　大貴</t>
  </si>
  <si>
    <t>ｶﾐﾀﾞ ﾋﾛｷ</t>
  </si>
  <si>
    <t>寺田　貴洋</t>
  </si>
  <si>
    <t>ﾃﾗﾀﾞ ﾀｶﾋﾛ</t>
  </si>
  <si>
    <t>夏木　恭平</t>
  </si>
  <si>
    <t>ﾅﾂｷ ｷｮｳﾍｲ</t>
  </si>
  <si>
    <t>林　翔太</t>
  </si>
  <si>
    <t>森兼　聖児</t>
  </si>
  <si>
    <t>ﾓﾘｶﾈ ｾｲｼﾞ</t>
  </si>
  <si>
    <t>山本　勉</t>
  </si>
  <si>
    <t>ﾔﾏﾓﾄ ﾂﾄﾑ</t>
  </si>
  <si>
    <t>占部　晃大</t>
  </si>
  <si>
    <t>ｳﾗﾍﾞ ｱｷﾋﾛ</t>
  </si>
  <si>
    <t>佐藤　貴望</t>
  </si>
  <si>
    <t>ｻﾄｳ ﾀｶﾓﾁ</t>
  </si>
  <si>
    <t>土屋　貴寛</t>
  </si>
  <si>
    <t>ﾂﾁﾔ ﾀｶﾋﾛ</t>
  </si>
  <si>
    <t>畠添　祐希</t>
  </si>
  <si>
    <t>ﾊﾀｿﾞｴ ﾕｳｷ</t>
  </si>
  <si>
    <t>森上　壮</t>
  </si>
  <si>
    <t>ﾓﾘｶﾐ ﾀｶｼ</t>
  </si>
  <si>
    <t>森田　浩充</t>
  </si>
  <si>
    <t>ﾓﾘﾀ ﾋﾛﾐﾂ</t>
  </si>
  <si>
    <t>若月　浩貴</t>
  </si>
  <si>
    <t>ﾜｶﾂｷ ﾋﾛｷ</t>
  </si>
  <si>
    <t>福田　和真</t>
  </si>
  <si>
    <t>ﾌｸﾀﾞ ｶｽﾞﾏ</t>
  </si>
  <si>
    <t>松本　群真</t>
  </si>
  <si>
    <t>ﾏﾂﾓﾄ ｸﾞﾝﾏ</t>
  </si>
  <si>
    <t>宮本　大樹</t>
  </si>
  <si>
    <t>ﾐﾔﾓﾄ ﾀﾞｲｷ</t>
  </si>
  <si>
    <t>伊藤　巧磨</t>
  </si>
  <si>
    <t>ｲﾄｳ ﾀｸﾏ</t>
  </si>
  <si>
    <t>榎本　貴文</t>
  </si>
  <si>
    <t>ｴﾉﾓﾄ ﾀｶﾌﾐ</t>
  </si>
  <si>
    <t>沼本　勝哉</t>
  </si>
  <si>
    <t>ﾇﾏﾓﾄ ｶﾂﾔ</t>
  </si>
  <si>
    <t>向井　太一</t>
  </si>
  <si>
    <t>ﾑｶｲ ﾀｲﾁ</t>
  </si>
  <si>
    <t>阿部　光</t>
  </si>
  <si>
    <t>ｱﾍﾞ ﾋｶﾘ</t>
  </si>
  <si>
    <t>岩成　晃平</t>
  </si>
  <si>
    <t>ｲﾜﾅﾘ ｺｳﾍｲ</t>
  </si>
  <si>
    <t>野田　健人</t>
  </si>
  <si>
    <t>ﾉﾀﾞ ｹﾝﾄ</t>
  </si>
  <si>
    <t>高田　翔平</t>
  </si>
  <si>
    <t>ﾀｶﾀ ｼｮｳﾍｲ</t>
  </si>
  <si>
    <t>神岡　智仁</t>
  </si>
  <si>
    <t>ｶﾐﾔﾏ ﾄﾓﾋﾄ</t>
  </si>
  <si>
    <t>金田　拓也</t>
  </si>
  <si>
    <t>ｶﾈﾀﾞ ﾀｸﾔ</t>
  </si>
  <si>
    <t>丸山　裕生</t>
  </si>
  <si>
    <t>ﾏﾙﾔﾏ ﾋﾛｷ</t>
  </si>
  <si>
    <t>山口　勝之</t>
  </si>
  <si>
    <t>ﾔﾏｸﾞﾁ ｶﾂﾕｷ</t>
  </si>
  <si>
    <t>松本　隆之</t>
  </si>
  <si>
    <t>ﾏﾂﾓﾄ ﾀｶﾕｷ</t>
  </si>
  <si>
    <t>頴原　光甫</t>
  </si>
  <si>
    <t>ｴﾊﾗ ｺｳｽｹ</t>
  </si>
  <si>
    <t>田中　洸武</t>
  </si>
  <si>
    <t>ﾀﾅｶ ﾋﾛﾑ</t>
  </si>
  <si>
    <t>森本　憲市郎</t>
  </si>
  <si>
    <t>ﾓﾘﾓﾄ ｹﾝｲﾁﾛｳ</t>
  </si>
  <si>
    <t>石川　将太</t>
  </si>
  <si>
    <t>ｲｼｶﾜ ｼｮｳﾀ</t>
  </si>
  <si>
    <t>村上　翔一</t>
  </si>
  <si>
    <t>ﾑﾗｶﾐ ｼｮｳｲﾁ</t>
  </si>
  <si>
    <t>石原　陵</t>
  </si>
  <si>
    <t>ｲｼﾊﾗ ﾘｮｳ</t>
  </si>
  <si>
    <t>別所　康二</t>
  </si>
  <si>
    <t>ﾍﾞｯｼｮ ｺｳｼﾞ</t>
  </si>
  <si>
    <t>渡辺　到</t>
  </si>
  <si>
    <t>ﾜﾀﾅﾍﾞ ｲﾀﾙ</t>
  </si>
  <si>
    <t>石原　嵩</t>
  </si>
  <si>
    <t>ｲｼﾊﾗ ｼｭｳ</t>
  </si>
  <si>
    <t>渡辺　和輝</t>
  </si>
  <si>
    <t>ﾜﾀﾅﾍﾞ ｶｽﾞｷ</t>
  </si>
  <si>
    <t>野田　章平</t>
  </si>
  <si>
    <t>ﾉﾀﾞ ｼｮｳﾍｲ</t>
  </si>
  <si>
    <t>藤森　貴大</t>
  </si>
  <si>
    <t>ﾌｼﾞﾓﾘ ﾀｶﾋﾛ</t>
  </si>
  <si>
    <t>石原　玄貴</t>
  </si>
  <si>
    <t>ｲｼﾊﾗ ｹﾞﾝｷ</t>
  </si>
  <si>
    <t>伊藤　謙</t>
  </si>
  <si>
    <t>ｲﾄｳ ｹﾝ</t>
  </si>
  <si>
    <t>中山　敬太</t>
  </si>
  <si>
    <t>ﾅｶﾔﾏ ｹｲﾀ</t>
  </si>
  <si>
    <t>山口　智洋</t>
  </si>
  <si>
    <t>ﾔﾏｸﾞﾁ ﾄﾓﾋﾛ</t>
  </si>
  <si>
    <t>梨子木　優太</t>
  </si>
  <si>
    <t>ﾅｼﾉｷ ﾕｳﾀ</t>
  </si>
  <si>
    <t>河杉　直紀</t>
  </si>
  <si>
    <t>ｶﾜｽｷﾞ ﾅｵｷ</t>
  </si>
  <si>
    <t>伊藤　恵太</t>
  </si>
  <si>
    <t>ｲﾄｳ ｹｲﾀ</t>
  </si>
  <si>
    <t>志水　裕弥</t>
  </si>
  <si>
    <t>ｼﾐｽﾞ ﾕｳﾔ</t>
  </si>
  <si>
    <t>山口　侑太</t>
  </si>
  <si>
    <t>ﾔﾏｸﾞﾁ ﾕｳﾀ</t>
  </si>
  <si>
    <t>大石　祐己</t>
  </si>
  <si>
    <t>ｵｵｲｼ ﾕｳｷ</t>
  </si>
  <si>
    <t>岡田　翔治</t>
  </si>
  <si>
    <t>ｵｶﾀﾞ ｼｮｳｼﾞ</t>
  </si>
  <si>
    <t>中島　義裕</t>
  </si>
  <si>
    <t>ﾅｶｼﾏ ﾖｼﾋﾛ</t>
  </si>
  <si>
    <t>松岡　太嗣</t>
  </si>
  <si>
    <t>ﾏﾂｵｶ ﾀｲｼ</t>
  </si>
  <si>
    <t>黒川　翔</t>
  </si>
  <si>
    <t>ｸﾛｶﾜ ｼｮｳ</t>
  </si>
  <si>
    <t>戸田　敬宏</t>
  </si>
  <si>
    <t>ﾄﾀﾞ ﾀｶﾋﾛ</t>
  </si>
  <si>
    <t>加藤　創</t>
  </si>
  <si>
    <t>ｶﾄｳ ｿｳ</t>
  </si>
  <si>
    <t>島袋　裕平</t>
  </si>
  <si>
    <t>ｼﾏﾌﾞｸﾛ ﾕｳﾍｲ</t>
  </si>
  <si>
    <t>桑島　健</t>
  </si>
  <si>
    <t>ｸﾜｼﾞﾏ ｹﾝ</t>
  </si>
  <si>
    <t>松岡　秀弥</t>
  </si>
  <si>
    <t>ﾏﾂｵｶ ﾋﾃﾞﾔ</t>
  </si>
  <si>
    <t>大久保　圭悟</t>
  </si>
  <si>
    <t>ｵｵｸﾎﾞ ｹｲｺﾞ</t>
  </si>
  <si>
    <t>井戸垣　裕二</t>
  </si>
  <si>
    <t>ｲﾄﾞｶﾞｷ ﾕｳｼﾞ</t>
  </si>
  <si>
    <t>中谷　泰規</t>
  </si>
  <si>
    <t>ﾅｶﾀﾆ ﾔｽﾉﾘ</t>
  </si>
  <si>
    <t>濱崎　貴行</t>
  </si>
  <si>
    <t>ﾊﾏｻｷ ﾀｶﾕｷ</t>
  </si>
  <si>
    <t>遠嶋　克也</t>
  </si>
  <si>
    <t>ﾄｳｼﾞﾏ ｶﾂﾔ</t>
  </si>
  <si>
    <t>門脇　凌</t>
  </si>
  <si>
    <t>ｶﾄﾞﾜｷ ﾘｮｳ</t>
  </si>
  <si>
    <t>碓井　隆治</t>
  </si>
  <si>
    <t>ｳｽｲ ﾘｭｳｼﾞ</t>
  </si>
  <si>
    <t>馬越　拓弥</t>
  </si>
  <si>
    <t>ｳﾏｺｼ ﾀｸﾔ</t>
  </si>
  <si>
    <t>原田　直樹</t>
  </si>
  <si>
    <t>ﾊﾗﾀﾞ ﾅｵｷ</t>
  </si>
  <si>
    <t>上野　諒</t>
  </si>
  <si>
    <t>ｳｴﾉ ﾘｮｳ</t>
  </si>
  <si>
    <t>岡元　海人</t>
  </si>
  <si>
    <t>ｵｶﾓﾄ ｶｲﾄ</t>
  </si>
  <si>
    <t>住田　和人</t>
  </si>
  <si>
    <t>ｽﾐﾀﾞ ｶｽﾞﾄ</t>
  </si>
  <si>
    <t>松浦　伸紀</t>
  </si>
  <si>
    <t>ﾏﾂｳﾗ ﾉﾌﾞｷ</t>
  </si>
  <si>
    <t>浦本　幸典</t>
  </si>
  <si>
    <t>ｳﾗﾓﾄ ｺｳｽｹ</t>
  </si>
  <si>
    <t>掛江　幸太</t>
  </si>
  <si>
    <t>ｶｹｴ ｺｳﾀ</t>
  </si>
  <si>
    <t>川田　諒</t>
  </si>
  <si>
    <t>ｶﾜﾀﾞ ﾘｮｳ</t>
  </si>
  <si>
    <t>黒田　将太</t>
  </si>
  <si>
    <t>ｸﾛﾀﾞ ｼｮｳﾀ</t>
  </si>
  <si>
    <t>佐々木　祥之</t>
  </si>
  <si>
    <t>ｻｻｷ ﾖｼﾕｷ</t>
  </si>
  <si>
    <t>妹尾　良平</t>
  </si>
  <si>
    <t>ｾｵ ﾘｮｳﾍｲ</t>
  </si>
  <si>
    <t>丹波　智義</t>
  </si>
  <si>
    <t>ﾀﾝﾊﾞ ﾄﾓﾖｼ</t>
  </si>
  <si>
    <t>中村　将太</t>
  </si>
  <si>
    <t>ﾅｶﾑﾗ ｼｮｳﾀ</t>
  </si>
  <si>
    <t>中本　佑樹</t>
  </si>
  <si>
    <t>ﾅｶﾓﾄ ﾕｳｷ</t>
  </si>
  <si>
    <t>檜垣　雄介</t>
  </si>
  <si>
    <t>ﾋｶﾞｷ ﾕｳｽｹ</t>
  </si>
  <si>
    <t>平田　竜一</t>
  </si>
  <si>
    <t>ﾋﾗﾀ ﾘｭｳｲﾁ</t>
  </si>
  <si>
    <t>村田　広大</t>
  </si>
  <si>
    <t>ﾑﾗﾀ ｺｳﾀﾞｲ</t>
  </si>
  <si>
    <t>山田　和輝</t>
  </si>
  <si>
    <t>ﾔﾏﾀﾞ ｶｽﾞｷ</t>
  </si>
  <si>
    <t>横田　健太</t>
  </si>
  <si>
    <t>ﾖｺﾀ ｹﾝﾀ</t>
  </si>
  <si>
    <t>大津　知也</t>
  </si>
  <si>
    <t>ｵｵﾂ ﾄﾓﾔ</t>
  </si>
  <si>
    <t>沖田　諒太</t>
  </si>
  <si>
    <t>ｵｷﾀ ﾘｮｳﾀ</t>
  </si>
  <si>
    <t>片岡　誠</t>
  </si>
  <si>
    <t>ｶﾀｵｶ ﾏｺﾄ</t>
  </si>
  <si>
    <t>楠本　将也</t>
  </si>
  <si>
    <t>ｸｽﾓﾄ ﾏｻﾔ</t>
  </si>
  <si>
    <t>髙木　涼</t>
  </si>
  <si>
    <t>ﾀｶｷﾞ ﾘｮｳ</t>
  </si>
  <si>
    <t>戸田　年哉</t>
  </si>
  <si>
    <t>ﾄﾀﾞ ﾄｼﾔ</t>
  </si>
  <si>
    <t>中川　瞬</t>
  </si>
  <si>
    <t>ﾅｶｶﾞﾜ ｼｭﾝ</t>
  </si>
  <si>
    <t>前田　耕平</t>
  </si>
  <si>
    <t>ﾏｴﾀﾞ ｺｳﾍｲ</t>
  </si>
  <si>
    <t>村山　浩平</t>
  </si>
  <si>
    <t>ﾑﾗﾔﾏ ｺｳﾍｲ</t>
  </si>
  <si>
    <t>田渕　孝太郎</t>
  </si>
  <si>
    <t>ﾀﾌﾞﾁ ｺｳﾀﾛｳ</t>
  </si>
  <si>
    <t>山下　直登</t>
  </si>
  <si>
    <t>ﾔﾏｼﾀ ﾅｵﾄ</t>
  </si>
  <si>
    <t>岡本　直之</t>
  </si>
  <si>
    <t>ｵｶﾓﾄ ﾅｵﾕｷ</t>
  </si>
  <si>
    <t>高川　翼</t>
  </si>
  <si>
    <t>ﾀｶｶﾞﾜ ﾂﾊﾞｻ</t>
  </si>
  <si>
    <t>堤下　和弘</t>
  </si>
  <si>
    <t>ﾂﾂﾐｼﾀ ｶｽﾞﾋﾛ</t>
  </si>
  <si>
    <t>増田　祥希</t>
  </si>
  <si>
    <t>ﾏｽﾀﾞ ｼｮｳｷ</t>
  </si>
  <si>
    <t>原田　裕基</t>
  </si>
  <si>
    <t>ﾊﾗﾀﾞ ﾕｳｷ</t>
  </si>
  <si>
    <t>槙田　一生</t>
  </si>
  <si>
    <t>ﾏｷﾀ ｲｵ</t>
  </si>
  <si>
    <t>中島　隆裕</t>
  </si>
  <si>
    <t>ﾅｶｼﾏ ﾀｶﾋﾛ</t>
  </si>
  <si>
    <t>定本　聖矢</t>
  </si>
  <si>
    <t>ｻﾀﾞﾓﾄ ｾｲﾔ</t>
  </si>
  <si>
    <t>田島　大輔</t>
  </si>
  <si>
    <t>ﾀｼﾞﾏ ﾀﾞｲｽｹ</t>
  </si>
  <si>
    <t>谷本　俊明</t>
  </si>
  <si>
    <t>ﾀﾆﾓﾄ ﾄｼｱｷ</t>
  </si>
  <si>
    <t>三上　諒</t>
  </si>
  <si>
    <t>ﾐｶﾐ ﾘｮｳ</t>
  </si>
  <si>
    <t>西原　裕</t>
  </si>
  <si>
    <t>ﾆｼﾊﾗ ﾋﾛｼ</t>
  </si>
  <si>
    <t>小早川　良太</t>
  </si>
  <si>
    <t>ｺﾊﾞﾔｶﾜ ﾘｮｳﾀ</t>
  </si>
  <si>
    <t>松原　裕輝</t>
  </si>
  <si>
    <t>ﾏﾂﾊﾞﾗ ﾕｳｷ</t>
  </si>
  <si>
    <t>河野　歩実</t>
  </si>
  <si>
    <t>ｶﾜﾉ ｱﾕﾐ</t>
  </si>
  <si>
    <t>石井　章太</t>
  </si>
  <si>
    <t>ｲｼｲ ｼｮｳﾀ</t>
  </si>
  <si>
    <t>森　大輝</t>
  </si>
  <si>
    <t>ﾓﾘ ﾀﾞｲｷ</t>
  </si>
  <si>
    <t>竹内　遼平</t>
  </si>
  <si>
    <t>ﾀｹｳﾁ ﾘｮｳﾍｲ</t>
  </si>
  <si>
    <t>山田　直輝</t>
  </si>
  <si>
    <t>ﾔﾏﾀﾞ ﾅｵｷ</t>
  </si>
  <si>
    <t>児玉　賢洋</t>
  </si>
  <si>
    <t>ｺﾀﾞﾏ ﾏｻﾋﾛ</t>
  </si>
  <si>
    <t>佐々木　伸直</t>
  </si>
  <si>
    <t>ｻｻｷ ﾉﾌﾞﾅｵ</t>
  </si>
  <si>
    <t>節家　淳</t>
  </si>
  <si>
    <t>ｾﾂｲｴ ｱﾂｼ</t>
  </si>
  <si>
    <t>中西　良太</t>
  </si>
  <si>
    <t>ﾅｶﾆｼ ﾘｮｳﾀ</t>
  </si>
  <si>
    <t>西山　知志</t>
  </si>
  <si>
    <t>ﾆｼﾔﾏ ｻﾄｼ</t>
  </si>
  <si>
    <t>松原　弘典</t>
  </si>
  <si>
    <t>萩尾　豊</t>
  </si>
  <si>
    <t>ﾊｷﾞｵ ﾕﾀｶ</t>
  </si>
  <si>
    <t>小泉　雄大</t>
  </si>
  <si>
    <t>ｺｲｽﾞﾐ ﾕｳﾀﾞｲ</t>
  </si>
  <si>
    <t>松田　浩宗</t>
  </si>
  <si>
    <t>ﾏﾂﾀﾞ ﾋﾛﾑﾈ</t>
  </si>
  <si>
    <t>大野　達也</t>
  </si>
  <si>
    <t>ｵｵﾉ ﾀﾂﾔ</t>
  </si>
  <si>
    <t>高田　康希</t>
  </si>
  <si>
    <t>ﾀｶﾀ ｺｳｷ</t>
  </si>
  <si>
    <t>川内　俊弥</t>
  </si>
  <si>
    <t>ｶﾜｳﾁ ﾄｼﾔ</t>
  </si>
  <si>
    <t>平田　圭佑</t>
  </si>
  <si>
    <t>ﾋﾗﾀ ｹｲｽｹ</t>
  </si>
  <si>
    <t>副田　優真</t>
  </si>
  <si>
    <t>ｿｴﾀﾞ ﾕｳﾏ</t>
  </si>
  <si>
    <t>柴田　光太郎</t>
  </si>
  <si>
    <t>ｼﾊﾞﾀ ｺｳﾀﾛｳ</t>
  </si>
  <si>
    <t>高橋　雄哉</t>
  </si>
  <si>
    <t>ﾀｶﾊｼ ﾕｳﾔ</t>
  </si>
  <si>
    <t>加藤　孝輔</t>
  </si>
  <si>
    <t>ｶﾄｳ ｺｳｽｹ</t>
  </si>
  <si>
    <t>奥　和哉</t>
  </si>
  <si>
    <t>ｵｸ ｶｽﾞﾔ</t>
  </si>
  <si>
    <t>寺谷　俊紀</t>
  </si>
  <si>
    <t>ﾃﾗﾀﾆ ﾄｼｷ</t>
  </si>
  <si>
    <t>網本　大佑</t>
  </si>
  <si>
    <t>ｱﾐﾓﾄ ﾀﾞｲｽｹ</t>
  </si>
  <si>
    <t>池ノ内　良太</t>
  </si>
  <si>
    <t>ｲｹﾉｳﾁ ﾘｮｳﾀ</t>
  </si>
  <si>
    <t>崎村　祥太郎</t>
  </si>
  <si>
    <t>ｻｷﾑﾗ ｼｮｳﾀﾛｳ</t>
  </si>
  <si>
    <t>井田　正樹</t>
  </si>
  <si>
    <t>ｲﾀﾞ ﾏｻｷ</t>
  </si>
  <si>
    <t>東川　将基</t>
  </si>
  <si>
    <t>ﾋｶﾞｼｶﾜ ｼｮｳｷ</t>
  </si>
  <si>
    <t>渡辺　祐</t>
  </si>
  <si>
    <t>ﾜﾀﾅﾍﾞ ﾀｽｸ</t>
  </si>
  <si>
    <t>高塚　大</t>
  </si>
  <si>
    <t>ﾀｶﾂｶ ﾀﾞｲ</t>
  </si>
  <si>
    <t>塩田　衛</t>
  </si>
  <si>
    <t>ｼｵﾀ ﾏﾓﾙ</t>
  </si>
  <si>
    <t>寄定　敏雄</t>
  </si>
  <si>
    <t>ﾖﾘｻﾀﾞ ﾄｼｵ</t>
  </si>
  <si>
    <t>古田　真也</t>
  </si>
  <si>
    <t>ﾌﾙﾀ ｼﾝﾔ</t>
  </si>
  <si>
    <t>下岡　紘士</t>
  </si>
  <si>
    <t>ｼﾀｵｶ ｺｳｼﾞ</t>
  </si>
  <si>
    <t>木下　雅崇</t>
  </si>
  <si>
    <t>ｷﾉｼﾀ ﾏｻﾀｶ</t>
  </si>
  <si>
    <t>古川　拓也</t>
  </si>
  <si>
    <t>ﾌﾙｶﾜ ﾀｸﾔ</t>
  </si>
  <si>
    <t>工藤　豪平</t>
  </si>
  <si>
    <t>ｸﾄﾞｳ ｺｳﾍｲ</t>
  </si>
  <si>
    <t>菊池　頼太</t>
  </si>
  <si>
    <t>ｷｸﾁ ﾗｲﾀ</t>
  </si>
  <si>
    <t>河合　卓也</t>
  </si>
  <si>
    <t>ｶﾜｲ ﾀｸﾔ</t>
  </si>
  <si>
    <t>松島　吉彦</t>
  </si>
  <si>
    <t>ﾏﾂｼﾏ ﾖｼﾋｺ</t>
  </si>
  <si>
    <t>新　憲太郎</t>
  </si>
  <si>
    <t>ｱﾀﾗｼ ｹﾝﾀﾛｳ</t>
  </si>
  <si>
    <t>飯島　憂</t>
  </si>
  <si>
    <t>ｲｲｼﾞﾏ ﾕｳ</t>
  </si>
  <si>
    <t>望月　拓真</t>
  </si>
  <si>
    <t>ﾓﾁﾂﾞｷ ﾀｸﾏ</t>
  </si>
  <si>
    <t>木下　孝啓</t>
  </si>
  <si>
    <t>ｷﾉｼﾀ ﾀｶﾋﾛ</t>
  </si>
  <si>
    <t>河村　裕磨</t>
  </si>
  <si>
    <t>ｶﾜﾑﾗ ﾕｳﾏ</t>
  </si>
  <si>
    <t>空　篤志</t>
  </si>
  <si>
    <t>ｿﾗ ｱﾂｼ</t>
  </si>
  <si>
    <t>開内　健士郎</t>
  </si>
  <si>
    <t>ﾋﾗｷｳﾁ ｹﾝｼﾞﾛｳ</t>
  </si>
  <si>
    <t>大崎　康二郎</t>
  </si>
  <si>
    <t>ｵｵｻｷ ｺｳｼﾞﾛｳ</t>
  </si>
  <si>
    <t>河野　健太</t>
  </si>
  <si>
    <t>ｺｳﾉ ｹﾝﾀ</t>
  </si>
  <si>
    <t>小野　弘幸</t>
  </si>
  <si>
    <t>ｵﾉ ﾋﾛﾕｷ</t>
  </si>
  <si>
    <t>兵頭　賢紀</t>
  </si>
  <si>
    <t>ﾋｮｳﾄﾞｳ ﾏｻｷ</t>
  </si>
  <si>
    <t>矢部　将士</t>
  </si>
  <si>
    <t>ﾔﾍﾞ ﾏｻｼ</t>
  </si>
  <si>
    <t>松枝　尚紀</t>
  </si>
  <si>
    <t>ﾏﾂｴﾀﾞ ﾅｵｷ</t>
  </si>
  <si>
    <t>田島　慶一</t>
  </si>
  <si>
    <t>ﾀｼﾏ ｹｲｲﾁ</t>
  </si>
  <si>
    <t>池田　智弥</t>
  </si>
  <si>
    <t>ｲｹﾀﾞ ﾄﾓﾔ</t>
  </si>
  <si>
    <t>宮本　仁</t>
  </si>
  <si>
    <t>ﾐﾔﾓﾄ ｼﾞﾝ</t>
  </si>
  <si>
    <t>内藤　拓哉</t>
  </si>
  <si>
    <t>ﾅｲﾄｳ ﾀｸﾔ</t>
  </si>
  <si>
    <t>高橋　翔太</t>
  </si>
  <si>
    <t>ﾀｶﾊｼ ｼｮｳﾀ</t>
  </si>
  <si>
    <t>大本　宗範</t>
  </si>
  <si>
    <t>ｵｵﾓﾄ ﾋﾛﾉﾘ</t>
  </si>
  <si>
    <t>瀬戸　浩二郎</t>
  </si>
  <si>
    <t>ｾﾄ ｺｳｼﾞﾛｳ</t>
  </si>
  <si>
    <t>中原　優斗</t>
  </si>
  <si>
    <t>ﾅｶﾊﾗ ﾕｳﾄ</t>
  </si>
  <si>
    <t>森　啓太</t>
  </si>
  <si>
    <t>ﾓﾘ ｹｲﾀ</t>
  </si>
  <si>
    <t>伊永　亮太</t>
  </si>
  <si>
    <t>ｲﾅｶﾞ ﾘｮｳﾀ</t>
  </si>
  <si>
    <t>春名　俊輝</t>
  </si>
  <si>
    <t>ﾊﾙﾅ ﾄｼｷ</t>
  </si>
  <si>
    <t>山下　紘暉</t>
  </si>
  <si>
    <t>ﾔﾏｼﾀ ﾋﾛｷ</t>
  </si>
  <si>
    <t>川上　拓哉</t>
  </si>
  <si>
    <t>ｶﾜｶﾐ ﾀｸﾔ</t>
  </si>
  <si>
    <t>赤井　暁彦</t>
  </si>
  <si>
    <t>ｱｶｲ ｱｷﾋｺ</t>
  </si>
  <si>
    <t>佃　匠</t>
  </si>
  <si>
    <t>ﾂｸﾀﾞ ﾀｸﾐ</t>
  </si>
  <si>
    <t>中嶋　宏彰</t>
  </si>
  <si>
    <t>ﾅｶｼﾏ ﾋﾛｱｷ</t>
  </si>
  <si>
    <t>庄司　秀典</t>
  </si>
  <si>
    <t>ｼｮｳｼﾞ ﾋﾃﾞﾉﾘ</t>
  </si>
  <si>
    <t>藤木　祥平</t>
  </si>
  <si>
    <t>ﾌｼﾞｷ ｼｮｳﾍｲ</t>
  </si>
  <si>
    <t>箭木　佑也</t>
  </si>
  <si>
    <t>ﾔｷﾞ ﾕｳﾔ</t>
  </si>
  <si>
    <t>宮西　慎也</t>
  </si>
  <si>
    <t>ﾐﾔﾆｼ ｼﾝﾔ</t>
  </si>
  <si>
    <t>田邊　勇樹</t>
  </si>
  <si>
    <t>ﾀﾅﾍﾞ ﾕｳｷ</t>
  </si>
  <si>
    <t>藤原　幸大</t>
  </si>
  <si>
    <t>ﾌｼﾞﾜﾗ ｺｳﾀﾞｲ</t>
  </si>
  <si>
    <t>沖田　裕司</t>
  </si>
  <si>
    <t>ｵｷﾀ ﾕｳｼﾞ</t>
  </si>
  <si>
    <t>濵田　龍輝</t>
  </si>
  <si>
    <t>ﾊﾏﾀﾞ ﾘｭｳｷ</t>
  </si>
  <si>
    <t>野崎　雄介</t>
  </si>
  <si>
    <t>ﾉｻﾞｷ ﾕｳｽｹ</t>
  </si>
  <si>
    <t>松本　貴之</t>
  </si>
  <si>
    <t>三好　和馬</t>
  </si>
  <si>
    <t>ﾐﾖｼ ｶｽﾞﾏ</t>
  </si>
  <si>
    <t>奥山　雄大</t>
  </si>
  <si>
    <t>ｵｸﾔﾏ ﾕｳﾀ</t>
  </si>
  <si>
    <t>大河平　祐樹</t>
  </si>
  <si>
    <t>ｵｺﾋﾞﾗ ﾕｳｷ</t>
  </si>
  <si>
    <t>木下　隼一</t>
  </si>
  <si>
    <t>ｷﾉｼﾀ ｼﾞｭﾝｲﾁ</t>
  </si>
  <si>
    <t>木下　琢磨</t>
  </si>
  <si>
    <t>ｷﾉｼﾀ ﾀｸﾏ</t>
  </si>
  <si>
    <t>監物　稔浩</t>
  </si>
  <si>
    <t>ｹﾝﾓﾂ ﾄｼﾋﾛ</t>
  </si>
  <si>
    <t>齋藤　洋平</t>
  </si>
  <si>
    <t>ｻｲﾄｳ ﾖｳﾍｲ</t>
  </si>
  <si>
    <t>重元　賢史</t>
  </si>
  <si>
    <t>ｼｹﾞﾓﾄ ﾀｶﾌﾐ</t>
  </si>
  <si>
    <t>島本　雄太</t>
  </si>
  <si>
    <t>ｼﾏﾓﾄ ﾕｳﾀ</t>
  </si>
  <si>
    <t>白石　裕明</t>
  </si>
  <si>
    <t>ｼﾗｲｼ ﾋﾛｱｷ</t>
  </si>
  <si>
    <t>高田　昌憲</t>
  </si>
  <si>
    <t>ﾀｶﾀ ﾏｻﾉﾘ</t>
  </si>
  <si>
    <t>田嶋　訓幸</t>
  </si>
  <si>
    <t>ﾀｼﾏ ﾉﾘﾕｷ</t>
  </si>
  <si>
    <t>水谷　翔</t>
  </si>
  <si>
    <t>ﾐｽﾞﾀﾆ ｼｮｳ</t>
  </si>
  <si>
    <t>三村　亮介</t>
  </si>
  <si>
    <t>ﾐﾑﾗ ﾘｮｳｽｹ</t>
  </si>
  <si>
    <t>村上　綾祐</t>
  </si>
  <si>
    <t>ﾑﾗｶﾐ ﾘｮｳｽｹ</t>
  </si>
  <si>
    <t>森元　優大</t>
  </si>
  <si>
    <t>ﾓﾘﾓﾄ ﾏｻﾋﾛ</t>
  </si>
  <si>
    <t>若松　佑亮</t>
  </si>
  <si>
    <t>ﾜｶﾏﾂ ﾕｳｽｹ</t>
  </si>
  <si>
    <t>長曽　智士</t>
  </si>
  <si>
    <t>ﾅｶﾞｿ ﾄﾓｼ</t>
  </si>
  <si>
    <t>庵原　聡</t>
  </si>
  <si>
    <t>ｲﾊﾗ ｻﾄｼ</t>
  </si>
  <si>
    <t>岩本　将弘</t>
  </si>
  <si>
    <t>ｲﾜﾓﾄ ﾏｻﾋﾛ</t>
  </si>
  <si>
    <t>大森　章弘</t>
  </si>
  <si>
    <t>ｵｵﾓﾘ ｱｷﾋﾛ</t>
  </si>
  <si>
    <t>梶谷　亮輔</t>
  </si>
  <si>
    <t>ｶｼﾞﾀﾆ ﾘｮｳｽｹ</t>
  </si>
  <si>
    <t>片山　寛之</t>
  </si>
  <si>
    <t>ｶﾀﾔﾏ ﾋﾛﾕｷ</t>
  </si>
  <si>
    <t>河井　優也</t>
  </si>
  <si>
    <t>ｶﾜｲ ﾕｳﾔ</t>
  </si>
  <si>
    <t>小合　恭平</t>
  </si>
  <si>
    <t>ｺｱｲ ｷｮｳﾍｲ</t>
  </si>
  <si>
    <t>小林　祐介</t>
  </si>
  <si>
    <t>ｺﾊﾞﾔｼ ﾕｳｽｹ</t>
  </si>
  <si>
    <t>十鳥　良太</t>
  </si>
  <si>
    <t>ｼﾞｭｳﾄﾘ ﾘｮｳﾀ</t>
  </si>
  <si>
    <t>立川　遼</t>
  </si>
  <si>
    <t>ﾀﾁｶﾜ ﾘｮｳ</t>
  </si>
  <si>
    <t>田中　耕作</t>
  </si>
  <si>
    <t>ﾀﾅｶ ｺｳｻｸ</t>
  </si>
  <si>
    <t>田村　涼太</t>
  </si>
  <si>
    <t>ﾀﾑﾗ ﾘｮｳﾀ</t>
  </si>
  <si>
    <t>坪内　諒</t>
  </si>
  <si>
    <t>ﾂﾎﾞｳﾁ ﾘｮｳ</t>
  </si>
  <si>
    <t>寺田　恒也</t>
  </si>
  <si>
    <t>ﾃﾗﾀﾞ ﾂﾈﾔ</t>
  </si>
  <si>
    <t>鳥越　淳一</t>
  </si>
  <si>
    <t>ﾄﾘｺﾞｴ ｼﾞｭﾝｲﾁ</t>
  </si>
  <si>
    <t>廣中　智紀</t>
  </si>
  <si>
    <t>ﾋﾛﾅｶ ﾄﾓｷ</t>
  </si>
  <si>
    <t>本間　智大</t>
  </si>
  <si>
    <t>ﾎﾝﾏ ﾄﾓﾋﾛ</t>
  </si>
  <si>
    <t>松本　大貴</t>
  </si>
  <si>
    <t>ﾏﾂﾓﾄ ﾀﾞｲｷ</t>
  </si>
  <si>
    <t>森　朋生</t>
  </si>
  <si>
    <t>ﾓﾘ ﾄﾓｷ</t>
  </si>
  <si>
    <t>森川　剛</t>
  </si>
  <si>
    <t>ﾓﾘｶﾜ ｺﾞｳ</t>
  </si>
  <si>
    <t>天野　遥</t>
  </si>
  <si>
    <t>ｱﾏﾉ ﾊﾙｶ</t>
  </si>
  <si>
    <t>生熊　壮</t>
  </si>
  <si>
    <t>ｲｸﾏ ｿｳ</t>
  </si>
  <si>
    <t>一谷　優介</t>
  </si>
  <si>
    <t>ｲﾁﾀﾆ ﾕｳｽｹ</t>
  </si>
  <si>
    <t>植田　諒</t>
  </si>
  <si>
    <t>ｳｴﾀﾞ ﾘｮｳ</t>
  </si>
  <si>
    <t>上原　孝太</t>
  </si>
  <si>
    <t>ｳｴﾊﾗ ｺｳﾀ</t>
  </si>
  <si>
    <t>請川　恵一</t>
  </si>
  <si>
    <t>ｳｹｶﾞﾜ ｹｲｲﾁ</t>
  </si>
  <si>
    <t>小倉　希望</t>
  </si>
  <si>
    <t>ｵｸﾞﾗ ﾉｿﾞﾑ</t>
  </si>
  <si>
    <t>小田　雅士</t>
  </si>
  <si>
    <t>ｵﾀﾞ ﾏｻｼ</t>
  </si>
  <si>
    <t>金光　淳志</t>
  </si>
  <si>
    <t>ｶﾈﾐﾂ ｱﾂｼ</t>
  </si>
  <si>
    <t>川上　和真</t>
  </si>
  <si>
    <t>ｶﾜｶﾐ ｶｽﾞﾏ</t>
  </si>
  <si>
    <t>ｷﾑﾗ ｶｽﾞｼ</t>
  </si>
  <si>
    <t>高力　慎也</t>
  </si>
  <si>
    <t>ｺｳﾘｷ ｼﾝﾔ</t>
  </si>
  <si>
    <t>佐伯　祐真</t>
  </si>
  <si>
    <t>ｻｲｷ ﾕｳﾏ</t>
  </si>
  <si>
    <t>佐々川　雄雅</t>
  </si>
  <si>
    <t>ｻｻｶﾞﾜ ﾕｳｶﾞ</t>
  </si>
  <si>
    <t>下瀬　翔貴</t>
  </si>
  <si>
    <t>ｼﾓｾ ｼｮｳｷ</t>
  </si>
  <si>
    <t>新木　祐一</t>
  </si>
  <si>
    <t>ｼﾝｷ ﾕｳｲﾁ</t>
  </si>
  <si>
    <t>宗進　一優</t>
  </si>
  <si>
    <t>ｿｳｼﾝ ｶｽﾞﾏｻ</t>
  </si>
  <si>
    <t>曽良　隆誠</t>
  </si>
  <si>
    <t>ｿﾗ ﾘｭｳｾｲ</t>
  </si>
  <si>
    <t>高原　毅</t>
  </si>
  <si>
    <t>ﾀｶﾊﾗ ﾂﾖｼ</t>
  </si>
  <si>
    <t>田中　匠</t>
  </si>
  <si>
    <t>ﾀﾅｶ ﾀｸﾐ</t>
  </si>
  <si>
    <t>戸島　大輝</t>
  </si>
  <si>
    <t>ﾄｼﾏ ﾀｲｷ</t>
  </si>
  <si>
    <t>中井　健太</t>
  </si>
  <si>
    <t>ﾅｶｲ ｹﾝﾀ</t>
  </si>
  <si>
    <t>西　勇亮</t>
  </si>
  <si>
    <t>ﾆｼ ﾕｳｽｹ</t>
  </si>
  <si>
    <t>林　拓実</t>
  </si>
  <si>
    <t>ﾊﾔｼ ﾀｸﾐ</t>
  </si>
  <si>
    <t>平松　孝之</t>
  </si>
  <si>
    <t>ﾋﾗﾏﾂ ﾀｶﾕｷ</t>
  </si>
  <si>
    <t>藤川　和矢</t>
  </si>
  <si>
    <t>ﾌｼﾞｶﾜ ｶｽﾞﾔ</t>
  </si>
  <si>
    <t>三井田　与夢</t>
  </si>
  <si>
    <t>ﾐｲﾀﾞ ｱﾄﾑ</t>
  </si>
  <si>
    <t>村井　洸洋</t>
  </si>
  <si>
    <t>ﾑﾗｲ ｺｳﾖｳ</t>
  </si>
  <si>
    <t>村田　丈尚</t>
  </si>
  <si>
    <t>ﾑﾗﾀ ﾀｹﾋｻ</t>
  </si>
  <si>
    <t>森井　駿</t>
  </si>
  <si>
    <t>ﾓﾘｲ ｼｭﾝ</t>
  </si>
  <si>
    <t>吉津　智裕</t>
  </si>
  <si>
    <t>ﾖｼｽﾞ ﾄﾓﾋﾛ</t>
  </si>
  <si>
    <t>杉野　翔太</t>
  </si>
  <si>
    <t>ｽｷﾞﾉ ｼｮｳﾀ</t>
  </si>
  <si>
    <t>桑島　克幸</t>
  </si>
  <si>
    <t>ｸﾜｼﾞﾏ ｶﾂﾕｷ</t>
  </si>
  <si>
    <t>羽納　大貴</t>
  </si>
  <si>
    <t>ﾊﾉｳ ﾋﾛﾀｶ</t>
  </si>
  <si>
    <t>炭山　達也</t>
  </si>
  <si>
    <t>ｽﾐﾔﾏ ﾀﾂﾔ</t>
  </si>
  <si>
    <t>豊田　聡一</t>
  </si>
  <si>
    <t>ﾄﾖﾀ ｿｳｲﾁ</t>
  </si>
  <si>
    <t>生原　綾二</t>
  </si>
  <si>
    <t>ｲｸﾊﾗ ﾘｮｳｼﾞ</t>
  </si>
  <si>
    <t>池田　諒</t>
  </si>
  <si>
    <t>ｲｹﾀﾞ ﾘｮｳ</t>
  </si>
  <si>
    <t>近藤　聖志</t>
  </si>
  <si>
    <t>吉岡　祥吾</t>
  </si>
  <si>
    <t>ﾖｼｵｶ ｼｮｳｺﾞ</t>
  </si>
  <si>
    <t>笹田　晃司</t>
  </si>
  <si>
    <t>ｻｻﾀ ﾞｺｳｼﾞ</t>
  </si>
  <si>
    <t>石坂　竜治</t>
  </si>
  <si>
    <t>ｲｼｻﾞｶ ﾘｭｳｼﾞ</t>
  </si>
  <si>
    <t>中矢　拓麻</t>
  </si>
  <si>
    <t>ﾅｶﾔ ﾀｸﾏ</t>
  </si>
  <si>
    <t>岡田　健吾</t>
  </si>
  <si>
    <t>ｵｶﾀﾞ ｹﾝｺﾞ</t>
  </si>
  <si>
    <t>赤瀬　公弥</t>
  </si>
  <si>
    <t>ｱｶｾ ｷﾐﾔ</t>
  </si>
  <si>
    <t>川口　智生</t>
  </si>
  <si>
    <t>ｶﾜｸﾞﾁ ﾄﾓｷ</t>
  </si>
  <si>
    <t>佐藤　洋介</t>
  </si>
  <si>
    <t>ｻﾄｳ ﾖｳｽｹ</t>
  </si>
  <si>
    <t>内堀　元気</t>
  </si>
  <si>
    <t>ｳﾁﾎﾞﾘ ｹﾞﾝｷ</t>
  </si>
  <si>
    <t>前田　侑磨</t>
  </si>
  <si>
    <t>ﾏｴﾀﾞ ﾕｳﾏ</t>
  </si>
  <si>
    <t>村上　博昭</t>
  </si>
  <si>
    <t>ﾑﾗｶﾐ ﾋﾛｱｷ</t>
  </si>
  <si>
    <t>岡田　俊英</t>
  </si>
  <si>
    <t>ｵｶﾀﾞ ﾄｼﾋﾃﾞ</t>
  </si>
  <si>
    <t>藤田　貴士</t>
  </si>
  <si>
    <t>ﾌｼﾞﾀ ﾀｶｼ</t>
  </si>
  <si>
    <t>草野　健太</t>
  </si>
  <si>
    <t>ｸｻﾉ ｹﾝﾀ</t>
  </si>
  <si>
    <t>神内　銀河</t>
  </si>
  <si>
    <t>ｶﾐｳﾁ ｷﾞﾝｶﾞ</t>
  </si>
  <si>
    <t>所谷　海人</t>
  </si>
  <si>
    <t>ﾄｺﾛﾀﾞﾆ ｶｲﾄ</t>
  </si>
  <si>
    <t>竹田　純将</t>
  </si>
  <si>
    <t>ﾀｹﾀﾞ ﾖｼﾏｻ</t>
  </si>
  <si>
    <t>岡部　信克</t>
  </si>
  <si>
    <t>ｵｶﾍﾞ ﾉﾌﾞｶﾂ</t>
  </si>
  <si>
    <t>伊藤　伸悟</t>
  </si>
  <si>
    <t>ｲﾄｳ ｼﾝｺﾞ</t>
  </si>
  <si>
    <t>四宮　敬博</t>
  </si>
  <si>
    <t>ｼﾉﾐﾔ ﾀｶﾋﾛ</t>
  </si>
  <si>
    <t>中川　隆太</t>
  </si>
  <si>
    <t>ﾅｶｶﾞﾜ ﾘｭｳﾀ</t>
  </si>
  <si>
    <t>高岡　伸行</t>
  </si>
  <si>
    <t>ﾀｶｵｶ ﾉﾌﾞﾕｷ</t>
  </si>
  <si>
    <t>木村　一成</t>
  </si>
  <si>
    <t>ｷﾑﾗ ｶｽﾞﾅﾘ</t>
  </si>
  <si>
    <t>松本　歩</t>
  </si>
  <si>
    <t>ﾏﾂﾓﾄ ｱﾕﾑ</t>
  </si>
  <si>
    <t>小笠原　高広</t>
  </si>
  <si>
    <t>ｵｶﾞｻﾜﾗ ﾀｶﾋﾛ</t>
  </si>
  <si>
    <t>青木　亮介</t>
  </si>
  <si>
    <t>ｱｵｷ ﾘｮｳｽｹ</t>
  </si>
  <si>
    <t>太森　孝輔</t>
  </si>
  <si>
    <t>ﾀﾓﾘ ｺｳｽｹ</t>
  </si>
  <si>
    <t>梶原　広大</t>
  </si>
  <si>
    <t>ｶｼﾞﾜﾗ ｺｳﾀﾞｲ</t>
  </si>
  <si>
    <t>三並　克登</t>
  </si>
  <si>
    <t>ﾐﾅﾐ ｶﾂﾄ</t>
  </si>
  <si>
    <t>村上　貴信</t>
  </si>
  <si>
    <t>ﾑﾗｶﾐ ｶﾀﾉﾌﾞ</t>
  </si>
  <si>
    <t>吉見　優一</t>
  </si>
  <si>
    <t>ﾖｼﾐ ﾕｳｲﾁ</t>
  </si>
  <si>
    <t>大崎　真</t>
  </si>
  <si>
    <t>ｵｵｻｷ ﾏｺﾄ</t>
  </si>
  <si>
    <t>上松　正貴</t>
  </si>
  <si>
    <t>ｳｴﾏﾂ ﾏｻﾀｶ</t>
  </si>
  <si>
    <t>佐々木　一輝</t>
  </si>
  <si>
    <t>ｻｻｷ ｶｽﾞｷ</t>
  </si>
  <si>
    <t>大野　史仁</t>
  </si>
  <si>
    <t>ｵｵﾉ ﾌﾐﾋﾄ</t>
  </si>
  <si>
    <t>杉野　勝一</t>
  </si>
  <si>
    <t>ｽｷﾞﾉ ｼｮｳｲﾁ</t>
  </si>
  <si>
    <t>齋藤　友之助</t>
  </si>
  <si>
    <t>ｻｲﾄｳ ﾕｳﾉｽｹ</t>
  </si>
  <si>
    <t>居原　俊克</t>
  </si>
  <si>
    <t>ｲﾊﾗ ﾄｼｶﾂ</t>
  </si>
  <si>
    <t>岩﨑　星太朗</t>
  </si>
  <si>
    <t>ｲﾜｻｷ ｼｮｳﾀﾛｳ</t>
  </si>
  <si>
    <t>宇高　裕喜</t>
  </si>
  <si>
    <t>ｳﾀﾞｶ ﾕｳｷ</t>
  </si>
  <si>
    <t>梶川　州</t>
  </si>
  <si>
    <t>ｶｼﾞｶﾜ ｼｭｳ</t>
  </si>
  <si>
    <t>坂田　晃大</t>
  </si>
  <si>
    <t>ｻｶﾀ ｺｳﾀﾞｲ</t>
  </si>
  <si>
    <t>関川　拓馬</t>
  </si>
  <si>
    <t>ｾｷｶﾞﾜ ﾀｸﾏ</t>
  </si>
  <si>
    <t>田中　俊也</t>
  </si>
  <si>
    <t>ﾀﾅｶ ｼｭﾝﾔ</t>
  </si>
  <si>
    <t>珠山　信昭</t>
  </si>
  <si>
    <t>ﾀﾏﾔﾏ ｼﾝｼｮｳ</t>
  </si>
  <si>
    <t>當間　龍志</t>
  </si>
  <si>
    <t>ﾄｳﾏ ﾘｭｳｼ</t>
  </si>
  <si>
    <t>奈地田　誠</t>
  </si>
  <si>
    <t>ﾅﾁﾀﾞ ﾏｺﾄ</t>
  </si>
  <si>
    <t>松本　裕貴</t>
  </si>
  <si>
    <t>ﾏﾂﾓﾄ ﾕｷ</t>
  </si>
  <si>
    <t>吉本　太郎</t>
  </si>
  <si>
    <t>ﾖｼﾓﾄ ﾀﾛｳ</t>
  </si>
  <si>
    <t>和泉　遼</t>
  </si>
  <si>
    <t>ｲｽﾞﾐ ﾘｮｳ</t>
  </si>
  <si>
    <t>田坂　達郎</t>
  </si>
  <si>
    <t>ﾀｻｶ ﾀﾂﾛｳ</t>
  </si>
  <si>
    <t>森　恭成</t>
  </si>
  <si>
    <t>ﾓﾘ ｷｮｳｾｲ</t>
  </si>
  <si>
    <t>梅崎　孝之</t>
  </si>
  <si>
    <t>ｳﾒｻﾞｷ ﾀｶﾕｷ</t>
  </si>
  <si>
    <t>越智　優</t>
  </si>
  <si>
    <t>ｵﾁ ﾏｻﾙ</t>
  </si>
  <si>
    <t>小里　孟</t>
  </si>
  <si>
    <t>ｺｻﾞﾄ ﾊｼﾞﾒ</t>
  </si>
  <si>
    <t>下村　哲朗</t>
  </si>
  <si>
    <t>ｼﾓﾑﾗ ﾃﾂｵ</t>
  </si>
  <si>
    <t>住田　裕樹</t>
  </si>
  <si>
    <t>ｽﾐﾀﾞ ﾕｳｷ</t>
  </si>
  <si>
    <t>中村　浩輔</t>
  </si>
  <si>
    <t>ﾅｶﾑﾗ ｺｳｽｹ</t>
  </si>
  <si>
    <t>林　真和</t>
  </si>
  <si>
    <t>ﾊﾔｼ ﾏｻｶｽﾞ</t>
  </si>
  <si>
    <t>宮地　宏弥</t>
  </si>
  <si>
    <t>ﾐﾔｼﾞ ﾋﾛﾐ</t>
  </si>
  <si>
    <t>森本　暁</t>
  </si>
  <si>
    <t>ﾓﾘﾓﾄ ｱｷﾗ</t>
  </si>
  <si>
    <t>柚根　大輔</t>
  </si>
  <si>
    <t>ﾕﾈ ﾀﾞｲｽｹ</t>
  </si>
  <si>
    <t>高木　健次</t>
  </si>
  <si>
    <t>ﾀｶｷﾞ ｹﾝｼﾞ</t>
  </si>
  <si>
    <t>大石　直輝</t>
  </si>
  <si>
    <t>ｵｵｲｼ ﾅｵｷ</t>
  </si>
  <si>
    <t>片山　聖士</t>
  </si>
  <si>
    <t>ｶﾀﾔﾏ ｷﾖｼ</t>
  </si>
  <si>
    <t>髙住　岳</t>
  </si>
  <si>
    <t>ﾀｶｽﾐ ｶﾞｸ</t>
  </si>
  <si>
    <t>成高　大翼</t>
  </si>
  <si>
    <t>ﾅﾙﾀｶ ﾀﾞｲｽｹ</t>
  </si>
  <si>
    <t>布　祐輔</t>
  </si>
  <si>
    <t>ﾇﾉ ﾕｳｽｹ</t>
  </si>
  <si>
    <t>宮井　裕紀</t>
  </si>
  <si>
    <t>ﾐﾔｲ ﾕｳｷ</t>
  </si>
  <si>
    <t>桐山　洋介</t>
  </si>
  <si>
    <t>ｷﾘﾔﾏ ﾖｳｽｹ</t>
  </si>
  <si>
    <t>鳥飼　泰彦</t>
  </si>
  <si>
    <t>ﾄﾘｶｲ ﾔｽﾋｺ</t>
  </si>
  <si>
    <t>牧田　憲二</t>
  </si>
  <si>
    <t>ﾏｷﾀ ｹﾝｼﾞ</t>
  </si>
  <si>
    <t>吉田　圭佑</t>
  </si>
  <si>
    <t>ﾖｼﾀﾞ ｹｲｽｹ</t>
  </si>
  <si>
    <t>渡部　貴文</t>
  </si>
  <si>
    <t>ﾜﾀﾅﾍﾞ ﾀｶﾌﾐ</t>
  </si>
  <si>
    <t>西原　克彦</t>
  </si>
  <si>
    <t>ﾆｼﾊﾗ ｶﾂﾋｺ</t>
  </si>
  <si>
    <t>藤原　匠平</t>
  </si>
  <si>
    <t>ﾌｼﾞﾜﾗ ｼｮｳﾍｲ</t>
  </si>
  <si>
    <t>瀧口　洋司</t>
  </si>
  <si>
    <t>ﾀｷｸﾞﾁ ﾖｳｼﾞ</t>
  </si>
  <si>
    <t>槇田　快生</t>
  </si>
  <si>
    <t>ﾏｷﾀ ｶｲ</t>
  </si>
  <si>
    <t>井上　裕介</t>
  </si>
  <si>
    <t>ｲﾉｳｴ ﾕｳｽｹ</t>
  </si>
  <si>
    <t>井上　晴之</t>
  </si>
  <si>
    <t>ｲﾉｳｴ ﾊﾙﾕｷ</t>
  </si>
  <si>
    <t>藤原　翔平</t>
  </si>
  <si>
    <t>水野　壮崇</t>
  </si>
  <si>
    <t>ﾐｽﾞﾉ ﾏｻﾀｶ</t>
  </si>
  <si>
    <t>佐藤　智則</t>
  </si>
  <si>
    <t>ｻﾄｳ ﾄﾓﾉﾘ</t>
  </si>
  <si>
    <t>松下　貴一</t>
  </si>
  <si>
    <t>ﾏﾂｼﾀ ｷｲﾁ</t>
  </si>
  <si>
    <t>佐々木　仁士</t>
  </si>
  <si>
    <t>ｻｻｷ ﾋﾄｼ</t>
  </si>
  <si>
    <t>濵田　祐光</t>
  </si>
  <si>
    <t>ﾊﾏﾀﾞ ﾕｳｺｳ</t>
  </si>
  <si>
    <t>下萩　耕平</t>
  </si>
  <si>
    <t>ｼﾓﾊｷﾞ ｺｳﾍｲ</t>
  </si>
  <si>
    <t>大垣　博満</t>
  </si>
  <si>
    <t>ｵｵｶﾞｷ ﾋﾛﾐﾂ</t>
  </si>
  <si>
    <t>伊藤　久晃</t>
  </si>
  <si>
    <t>ｲﾄｳ ﾋｻｱｷ</t>
  </si>
  <si>
    <t>田中　智輝</t>
  </si>
  <si>
    <t>ﾀﾅｶ ﾄﾓｷ</t>
  </si>
  <si>
    <t>村上　雄太</t>
  </si>
  <si>
    <t>ﾑﾗｶﾐ ﾕｳﾀ</t>
  </si>
  <si>
    <t>川上　耕平</t>
  </si>
  <si>
    <t>ｶﾜｶﾐ ｺｳﾍｲ</t>
  </si>
  <si>
    <t>小林　雅通</t>
  </si>
  <si>
    <t>ｺﾊﾞﾔｼ ﾏｻﾐﾁ</t>
  </si>
  <si>
    <t>丸森　啓紀</t>
  </si>
  <si>
    <t>ﾏﾙﾓﾘ ﾋﾛﾉﾘ</t>
  </si>
  <si>
    <t>三谷　佳史</t>
  </si>
  <si>
    <t>ﾐﾀﾆ ﾖｼﾌﾐ</t>
  </si>
  <si>
    <t>渡瀬　裕也</t>
  </si>
  <si>
    <t>ﾜﾀｾ ﾕｳﾔ</t>
  </si>
  <si>
    <t>橋本　陽平</t>
  </si>
  <si>
    <t>ﾊｼﾓﾄ ﾖｳﾍｲ</t>
  </si>
  <si>
    <t>臼居　優</t>
  </si>
  <si>
    <t>ｳｽｲ ﾕｳ</t>
  </si>
  <si>
    <t>澤田　将平</t>
  </si>
  <si>
    <t>ｻﾜﾀ ｼｮｳﾍｲ</t>
  </si>
  <si>
    <t>木下　亮</t>
  </si>
  <si>
    <t>ｷﾉｼﾀ ﾘｮｳ</t>
  </si>
  <si>
    <t>吉田　諒</t>
  </si>
  <si>
    <t>ﾖｼﾀﾞ ﾘｮｳ</t>
  </si>
  <si>
    <t>西野　祥太</t>
  </si>
  <si>
    <t>ﾆｼﾉ ｼｮｳﾀ</t>
  </si>
  <si>
    <t>中上　亮</t>
  </si>
  <si>
    <t>ﾅｶｶﾞﾐ ﾘｮｳ</t>
  </si>
  <si>
    <t>竹田　裕一</t>
  </si>
  <si>
    <t>ﾀｹﾀﾞ ﾔｽｶｽﾞ</t>
  </si>
  <si>
    <t>神家　洸太郎</t>
  </si>
  <si>
    <t>ｶﾐﾔ ｺｳﾀﾛｳ</t>
  </si>
  <si>
    <t>馬場　薫</t>
  </si>
  <si>
    <t>ﾊﾞﾊﾞ ｶｵﾙ</t>
  </si>
  <si>
    <t>神田　明典</t>
  </si>
  <si>
    <t>ｶﾝﾀﾞ ｱｷﾉﾘ</t>
  </si>
  <si>
    <t>上里　祐介</t>
  </si>
  <si>
    <t>ｱｶﾞﾘ ﾕｳｽｹ</t>
  </si>
  <si>
    <t>赤嶺　周</t>
  </si>
  <si>
    <t>ｱｶﾐﾈ ｼｭｳ</t>
  </si>
  <si>
    <t>朝日　悠作</t>
  </si>
  <si>
    <t>ｱｻﾋ ﾕｳｻｸ</t>
  </si>
  <si>
    <t>山本　真孝</t>
  </si>
  <si>
    <t>ﾔﾏﾓﾄ ﾏｻﾀｶ</t>
  </si>
  <si>
    <t>高橋　千里</t>
  </si>
  <si>
    <t>ﾀｶﾊｼ ｾﾝﾘ</t>
  </si>
  <si>
    <t>佐藤　明</t>
  </si>
  <si>
    <t>ｻﾄｳ ｱｷﾗ</t>
  </si>
  <si>
    <t>久光　芳明</t>
  </si>
  <si>
    <t>ﾋｻﾐﾂ ﾖｼｱｷ</t>
  </si>
  <si>
    <t>山下　晃典</t>
  </si>
  <si>
    <t>ﾔﾏｼﾀ ｱｷﾉﾘ</t>
  </si>
  <si>
    <t>前田　皓大</t>
  </si>
  <si>
    <t>ﾏｴﾀﾞ ｱｷﾋﾛ</t>
  </si>
  <si>
    <t>藤田　良之</t>
  </si>
  <si>
    <t>ﾌｼﾞﾀ ﾖｼﾕｷ</t>
  </si>
  <si>
    <t>原田　恭兵</t>
  </si>
  <si>
    <t>ﾊﾗﾀﾞ ｷｮｳﾍｲ</t>
  </si>
  <si>
    <t>吉岡　慎司</t>
  </si>
  <si>
    <t>ﾖｼｵｶ ｼﾝｼﾞ</t>
  </si>
  <si>
    <t>津村　真明</t>
  </si>
  <si>
    <t>ﾂﾑﾗ ﾏｻｱｷ</t>
  </si>
  <si>
    <t>三宅　洸暉</t>
  </si>
  <si>
    <t>ﾐﾔｹ ｺｳｷ</t>
  </si>
  <si>
    <t>高岡　史嗣</t>
  </si>
  <si>
    <t>ﾀｶｵｶ ﾁｶﾋﾃﾞ</t>
  </si>
  <si>
    <t>森山　顕登</t>
  </si>
  <si>
    <t>ﾓﾘﾔﾏ ｹﾝﾄ</t>
  </si>
  <si>
    <t>橋本　秀幸</t>
  </si>
  <si>
    <t>ﾊｼﾓﾄ ﾋﾃﾞﾕｷ</t>
  </si>
  <si>
    <t>生中　完治</t>
  </si>
  <si>
    <t>ｲｸﾅｶ ｶﾝｼﾞ</t>
  </si>
  <si>
    <t>山本　寿隆</t>
  </si>
  <si>
    <t>ﾔﾏﾓﾄ ﾄｼﾀｶ</t>
  </si>
  <si>
    <t>岡村　知季</t>
  </si>
  <si>
    <t>ｵｶﾑﾗ ﾄﾓｷ</t>
  </si>
  <si>
    <t>竹中　亮</t>
  </si>
  <si>
    <t>ﾀｹﾅｶ ﾘｮｳ</t>
  </si>
  <si>
    <t>林田　耕作</t>
  </si>
  <si>
    <t>ﾊﾔｼﾀﾞ ｺｳｻｸ</t>
  </si>
  <si>
    <t>山門　架偉</t>
  </si>
  <si>
    <t>ﾔﾏｶﾄﾞ ｶｲ</t>
  </si>
  <si>
    <t>川部　純</t>
  </si>
  <si>
    <t>ｶﾜﾍﾞ ｼﾞｭﾝ</t>
  </si>
  <si>
    <t>瀬田　大輔</t>
  </si>
  <si>
    <t>ｾﾀﾞ ﾀﾞｲｽｹ</t>
  </si>
  <si>
    <t>吉岡　弘貴</t>
  </si>
  <si>
    <t>ﾖｼｵｶ ﾋﾛｷ</t>
  </si>
  <si>
    <t>坂　卓也</t>
  </si>
  <si>
    <t>ｻｶ ﾀｸﾔ</t>
  </si>
  <si>
    <t>坂本　達彦</t>
  </si>
  <si>
    <t>ｻｶﾓﾄ ﾀﾂﾋｺ</t>
  </si>
  <si>
    <t>瀬島　龍史</t>
  </si>
  <si>
    <t>ｾｼﾞﾏ ﾘｭｳｼﾞ</t>
  </si>
  <si>
    <t>蔦谷　準多</t>
  </si>
  <si>
    <t>ﾂﾀﾆ ｼﾞｭﾝﾀ</t>
  </si>
  <si>
    <t>米澤　将人</t>
  </si>
  <si>
    <t>ﾖﾈｻﾞﾜ ﾏｻﾄ</t>
  </si>
  <si>
    <t>大塚　崇登</t>
  </si>
  <si>
    <t>ｵｵﾂｶ ﾀｶﾄ</t>
  </si>
  <si>
    <t>小林　睦史</t>
  </si>
  <si>
    <t>ｺﾊﾞﾔｼ ｱﾂｼ</t>
  </si>
  <si>
    <t>佐伯　暢之</t>
  </si>
  <si>
    <t>ｻｴｷ ﾉﾌﾞﾕｷ</t>
  </si>
  <si>
    <t>高谷　真弘</t>
  </si>
  <si>
    <t>ﾀｶﾀﾆ ﾏｻﾋﾛ</t>
  </si>
  <si>
    <t>西尾　航平</t>
  </si>
  <si>
    <t>ﾆｼｵ ｺｳﾍｲ</t>
  </si>
  <si>
    <t>飛川　昂啓</t>
  </si>
  <si>
    <t>ﾄﾋﾞｶﾜ ﾀｶﾋﾛ</t>
  </si>
  <si>
    <t>柴崎　大地</t>
  </si>
  <si>
    <t>ｼﾊﾞｻｷ ﾀﾞｲﾁ</t>
  </si>
  <si>
    <t>相尾　尚晴</t>
  </si>
  <si>
    <t>ｱｲｵ ﾀｶﾊﾙ</t>
  </si>
  <si>
    <t>西野　真史</t>
  </si>
  <si>
    <t>ﾆｼﾉ ﾏｻﾌﾐ</t>
  </si>
  <si>
    <t>八重樫　和也</t>
  </si>
  <si>
    <t>ﾔｴｶﾞｼ ｶｽﾞﾔ</t>
  </si>
  <si>
    <t>佐々木　勇輔</t>
  </si>
  <si>
    <t>ｻｻｷ ﾕｳｽｹ</t>
  </si>
  <si>
    <t>伊東　宏平</t>
  </si>
  <si>
    <t>ｲﾄｳ ｺｳﾍｲ</t>
  </si>
  <si>
    <t>前田　悠作</t>
  </si>
  <si>
    <t>ﾏｴﾀﾞ ﾕｳｻｸ</t>
  </si>
  <si>
    <t>岸本　訓史</t>
  </si>
  <si>
    <t>ｷｼﾓﾄ ｻﾄｼ</t>
  </si>
  <si>
    <t>福田　裕章</t>
  </si>
  <si>
    <t>ﾌｸﾀﾞ ﾋﾛｱｷ</t>
  </si>
  <si>
    <t>溝渕　智也</t>
  </si>
  <si>
    <t>ﾐｿﾞﾌﾞﾁ ﾄﾓﾔ</t>
  </si>
  <si>
    <t>秦　啓訓</t>
  </si>
  <si>
    <t>ﾊﾀ ﾋﾛﾉﾘ</t>
  </si>
  <si>
    <t>浅雄　大輔</t>
  </si>
  <si>
    <t>ｱｻｵ ﾀﾞｲｽｹ</t>
  </si>
  <si>
    <t>藤本　純</t>
  </si>
  <si>
    <t>ﾌｼﾞﾓﾄ ｼﾞｭﾝ</t>
  </si>
  <si>
    <t>竹腰　匡登</t>
  </si>
  <si>
    <t>ﾀｹｺｼ ﾏｻﾄ</t>
  </si>
  <si>
    <t>高橋　祐樹</t>
  </si>
  <si>
    <t>ﾀｶﾊｼ ﾕｳｷ</t>
  </si>
  <si>
    <t>小西　崇之</t>
  </si>
  <si>
    <t>ｺﾆｼ ﾀｶﾕｷ</t>
  </si>
  <si>
    <t>佐竹　聖史</t>
  </si>
  <si>
    <t>ｻﾀｹ ﾀｶｼ</t>
  </si>
  <si>
    <t>中島　佑真</t>
  </si>
  <si>
    <t>ﾅｶｼﾏ ﾕｳﾏ</t>
  </si>
  <si>
    <t>小谷　憲司</t>
  </si>
  <si>
    <t>ｵﾀﾞﾆ ｹﾝｼﾞ</t>
  </si>
  <si>
    <t>笹木　洋平</t>
  </si>
  <si>
    <t>ｻｻｷ ﾖｳﾍｲ</t>
  </si>
  <si>
    <t>奥島　悠太</t>
  </si>
  <si>
    <t>ｵｸｼﾏ ﾕｳﾀ</t>
  </si>
  <si>
    <t>河本　志音</t>
  </si>
  <si>
    <t>ｶﾜﾓﾄ ｼｵﾝ</t>
  </si>
  <si>
    <t>谷本　翔</t>
  </si>
  <si>
    <t>ﾀﾆﾓﾄ ｼｮｳ</t>
  </si>
  <si>
    <t>市坂　秀人</t>
  </si>
  <si>
    <t>ｲﾁｻｶ ｼｭｳﾄ</t>
  </si>
  <si>
    <t>奥山　正浩</t>
  </si>
  <si>
    <t>ｵｸﾔﾏ ﾏｻﾋﾛ</t>
  </si>
  <si>
    <t>深井　伸</t>
  </si>
  <si>
    <t>ﾌｶｲ ｼﾝ</t>
  </si>
  <si>
    <t>鴨木　玲央</t>
  </si>
  <si>
    <t>ｶﾓｷﾞ ﾚｵ</t>
  </si>
  <si>
    <t>江川　達彦</t>
  </si>
  <si>
    <t>ｴｶﾞﾜ ﾀﾂﾋｺ</t>
  </si>
  <si>
    <t>中本　匡郁</t>
  </si>
  <si>
    <t>ﾅｶﾓﾄ ﾀﾀﾞﾌﾐ</t>
  </si>
  <si>
    <t>佐藤　眞</t>
  </si>
  <si>
    <t>ｻﾄｳ ﾏｺﾄ</t>
  </si>
  <si>
    <t>難波　達彦</t>
  </si>
  <si>
    <t>ﾅﾝﾊﾞ ﾀﾂﾋｺ</t>
  </si>
  <si>
    <t>松本　健太</t>
  </si>
  <si>
    <t>ﾏﾂﾓﾄ ｹﾝﾀ</t>
  </si>
  <si>
    <t>長野　由典</t>
  </si>
  <si>
    <t>ﾅｶﾞﾉ ﾕｳｽｹ</t>
  </si>
  <si>
    <t>塩見　駿</t>
  </si>
  <si>
    <t>ｼｵﾐ ｼｭﾝ</t>
  </si>
  <si>
    <t>宮内　裕昭</t>
  </si>
  <si>
    <t>ﾐﾔｳﾁ ﾋﾛｱｷ</t>
  </si>
  <si>
    <t>池田　章歓</t>
  </si>
  <si>
    <t>ｲｹﾀﾞ ｱｷﾖｼ</t>
  </si>
  <si>
    <t>大田　将禎</t>
  </si>
  <si>
    <t>ｵｵﾀ ﾉﾌﾞﾖｼ</t>
  </si>
  <si>
    <t>大坪　丈哲</t>
  </si>
  <si>
    <t>ｵｵﾂﾎﾞ ﾀｹｱｷ</t>
  </si>
  <si>
    <t>尾添　吉斗</t>
  </si>
  <si>
    <t>ｵｿﾞｴ ﾖｼﾄ</t>
  </si>
  <si>
    <t>金子　賢太朗</t>
  </si>
  <si>
    <t>ｶﾈｺ ｹﾝﾀﾛｳ</t>
  </si>
  <si>
    <t>衣笠　宣彦</t>
  </si>
  <si>
    <t>ｷﾇｶﾞｻ ﾉﾌﾞﾋｺ</t>
  </si>
  <si>
    <t>小坂　将樹</t>
  </si>
  <si>
    <t>ｺｻｶ ﾏｻｷ</t>
  </si>
  <si>
    <t>佐武　学</t>
  </si>
  <si>
    <t>ｻﾀｹ ﾏﾅﾌﾞ</t>
  </si>
  <si>
    <t>塚本　弘貴</t>
  </si>
  <si>
    <t>ﾂｶﾓﾄ ﾋﾛｷ</t>
  </si>
  <si>
    <t>内藤　薫</t>
  </si>
  <si>
    <t>ﾅｲﾄｳ ｶｦﾙ</t>
  </si>
  <si>
    <t>濱田　宏平</t>
  </si>
  <si>
    <t>ﾊﾏﾀﾞ ｺｳﾍｲ</t>
  </si>
  <si>
    <t>山崎　健太郎</t>
  </si>
  <si>
    <t>ﾔﾏｻｷ ｹﾝﾀﾛｳ</t>
  </si>
  <si>
    <t>浅尾　洋貴</t>
  </si>
  <si>
    <t>ｱｻｵ ﾋﾛｷ</t>
  </si>
  <si>
    <t>東　泰史</t>
  </si>
  <si>
    <t>ｱｽﾞﾏ ﾀｲｼ</t>
  </si>
  <si>
    <t>岡崎　孝賢</t>
  </si>
  <si>
    <t>ｵｶｻﾞｷ ﾀｶﾉﾘ</t>
  </si>
  <si>
    <t>岡田　真樹</t>
  </si>
  <si>
    <t>ｵｶﾀﾞ ﾏｻｷ</t>
  </si>
  <si>
    <t>甲斐　卓</t>
  </si>
  <si>
    <t>ｶｲ ｽｸﾞﾙ</t>
  </si>
  <si>
    <t>後藤　剛</t>
  </si>
  <si>
    <t>ｺﾞﾄｳ ﾂﾖｼ</t>
  </si>
  <si>
    <t>土井　章</t>
  </si>
  <si>
    <t>中井　暉</t>
  </si>
  <si>
    <t>ﾅｶｲ ｱｷﾗ</t>
  </si>
  <si>
    <t>永井　達弥</t>
  </si>
  <si>
    <t>ﾅｶﾞｲ ﾀﾂﾔ</t>
  </si>
  <si>
    <t>浜野　友希豊</t>
  </si>
  <si>
    <t>ﾊﾏﾉ ﾕｷﾄ</t>
  </si>
  <si>
    <t>正岡　敬佑</t>
  </si>
  <si>
    <t>ﾏｻｵｶ ｹｲｽｹ</t>
  </si>
  <si>
    <t>松山　拓斗</t>
  </si>
  <si>
    <t>ﾏﾂﾔﾏ ﾀｸﾄ</t>
  </si>
  <si>
    <t>吉岡　卓哉</t>
  </si>
  <si>
    <t>ﾖｼｵｶ ﾀｸﾔ</t>
  </si>
  <si>
    <t>吉谷　健太郎</t>
  </si>
  <si>
    <t>ﾖｼﾀﾆ ｹﾝﾀﾛｳ</t>
  </si>
  <si>
    <t>阿部　健幸</t>
  </si>
  <si>
    <t>ｱﾍﾞ ｹﾝｺｳ</t>
  </si>
  <si>
    <t>浦　暢太</t>
  </si>
  <si>
    <t>ｳﾗ ﾖｳﾀ</t>
  </si>
  <si>
    <t>大倉　康平</t>
  </si>
  <si>
    <t>ｵｵｸﾗ ｺｳﾍｲ</t>
  </si>
  <si>
    <t>小野　秀樹</t>
  </si>
  <si>
    <t>ｵﾉ ﾋﾃﾞｷ</t>
  </si>
  <si>
    <t>片山　雄大</t>
  </si>
  <si>
    <t>ｶﾀﾔﾏ ﾀｹﾋﾛ</t>
  </si>
  <si>
    <t>行地　将智</t>
  </si>
  <si>
    <t>ｷﾞｮｳｼﾞ ﾏｻﾄﾓ</t>
  </si>
  <si>
    <t>小林　宏輔</t>
  </si>
  <si>
    <t>ｺﾊﾞﾔｼ ﾋﾛｽｹ</t>
  </si>
  <si>
    <t>仙波　貴雅</t>
  </si>
  <si>
    <t>ｾﾝﾊﾞ ﾀｶﾉﾘ</t>
  </si>
  <si>
    <t>田井　祐介</t>
  </si>
  <si>
    <t>ﾀｲ ﾕｳｽｹ</t>
  </si>
  <si>
    <t>濱田　達哉</t>
  </si>
  <si>
    <t>ﾊﾏﾀﾞ ﾀﾂﾔ</t>
  </si>
  <si>
    <t>林　瑞希</t>
  </si>
  <si>
    <t>ﾊﾔｼ ﾐｽﾞｷ</t>
  </si>
  <si>
    <t>虫明　優一</t>
  </si>
  <si>
    <t>ﾑｼｱｹ ﾕｳｲﾁ</t>
  </si>
  <si>
    <t>前田　洋伸</t>
  </si>
  <si>
    <t>ﾏｴﾀﾞ ﾋﾛﾉﾌﾞ</t>
  </si>
  <si>
    <t>田中　和総</t>
  </si>
  <si>
    <t>ﾀﾅｶ ｶｽﾞｻ</t>
  </si>
  <si>
    <t>国吉　環</t>
  </si>
  <si>
    <t>ｸﾆﾖｼ ﾀﾏｷ</t>
  </si>
  <si>
    <t>松村　知希</t>
  </si>
  <si>
    <t>ﾏﾂﾑﾗ ｶｽﾞｷ</t>
  </si>
  <si>
    <t>小坂　海登</t>
  </si>
  <si>
    <t>ｺｻｶ ｶｲﾄ</t>
  </si>
  <si>
    <t>西田　直樹</t>
  </si>
  <si>
    <t>ﾆｼﾀﾞ ﾅｵｷ</t>
  </si>
  <si>
    <t>額田　直弥</t>
  </si>
  <si>
    <t>ﾇｶﾀ ﾅｵﾔ</t>
  </si>
  <si>
    <t>上田　航毅</t>
  </si>
  <si>
    <t>ｳｴﾀﾞ ｺｳｷ</t>
  </si>
  <si>
    <t>嶋田　琢磨</t>
  </si>
  <si>
    <t>ｼﾏﾀﾞ ﾀｸﾏ</t>
  </si>
  <si>
    <t>舛金　聖也</t>
  </si>
  <si>
    <t>ﾏｽｶﾈ ｾｲﾔ</t>
  </si>
  <si>
    <t>吉田　翼</t>
  </si>
  <si>
    <t>ﾖｼﾀﾞ ﾂﾊﾞｻ</t>
  </si>
  <si>
    <t>松井　遥平</t>
  </si>
  <si>
    <t>ﾏﾂｲ ﾖｳﾍｲ</t>
  </si>
  <si>
    <t>新井　宗晃</t>
  </si>
  <si>
    <t>ｱﾗｲ ﾑﾈｱｷ</t>
  </si>
  <si>
    <t>河角　敬太</t>
  </si>
  <si>
    <t>ｶﾜｶﾄﾞ ｹｲﾀ</t>
  </si>
  <si>
    <t>成迫　泰平</t>
  </si>
  <si>
    <t>ﾅﾘｻｺ ﾀｲﾍｲ</t>
  </si>
  <si>
    <t>藤井　晶大</t>
  </si>
  <si>
    <t>ﾌｼﾞｲ ｱｷﾋﾛ</t>
  </si>
  <si>
    <t>菅本　啓</t>
  </si>
  <si>
    <t>ｽｶﾞﾓﾄ ﾋﾗｸ</t>
  </si>
  <si>
    <t>斎藤　昌範</t>
  </si>
  <si>
    <t>ｻｲﾄｳ ﾏｻﾉﾘ</t>
  </si>
  <si>
    <t>内　翔平</t>
  </si>
  <si>
    <t>ｳﾁ ｼｮｳﾍｲ</t>
  </si>
  <si>
    <t>上田　圭祐</t>
  </si>
  <si>
    <t>ｳｴﾀﾞ ｹｲｽｹ</t>
  </si>
  <si>
    <t>坂本　章</t>
  </si>
  <si>
    <t>ｻｶﾓﾄ ｱｷﾗ</t>
  </si>
  <si>
    <t>熊給　大貴</t>
  </si>
  <si>
    <t>ｸﾏｷｭｳ ﾀﾞｲｷ</t>
  </si>
  <si>
    <t>光永　大輝</t>
  </si>
  <si>
    <t>ﾐﾂﾅｶﾞ ﾀﾞｲｷ</t>
  </si>
  <si>
    <t>長谷川　正也</t>
  </si>
  <si>
    <t>ﾊｾｶﾞﾜ ﾏｻﾔ</t>
  </si>
  <si>
    <t>堀井　大輔</t>
  </si>
  <si>
    <t>ﾎﾘｲ ﾀﾞｲｽｹ</t>
  </si>
  <si>
    <t>上田　啓太</t>
  </si>
  <si>
    <t>ｳｴﾀﾞ ｹｲﾀ</t>
  </si>
  <si>
    <t>上原　和也</t>
  </si>
  <si>
    <t>ｳｴﾊﾗ ｶｽﾞﾔ</t>
  </si>
  <si>
    <t>中野　拳</t>
  </si>
  <si>
    <t>ﾅｶﾉ ｹﾝ</t>
  </si>
  <si>
    <t>能美　和明</t>
  </si>
  <si>
    <t>ﾉｳﾐ ｶｽﾞｱｷ</t>
  </si>
  <si>
    <t>金口　瑛典</t>
  </si>
  <si>
    <t>ｶﾈｸﾞﾁ ｱｷﾉﾘ</t>
  </si>
  <si>
    <t>竹治　友貴</t>
  </si>
  <si>
    <t>ﾀｹｼﾞ ﾕｳｷ</t>
  </si>
  <si>
    <t>梶　元人</t>
  </si>
  <si>
    <t>ｶｼﾞ ﾓﾄﾋﾄ</t>
  </si>
  <si>
    <t>和田　桂介</t>
  </si>
  <si>
    <t>ﾜﾀﾞ ｹｲｽｹ</t>
  </si>
  <si>
    <t>広川　悠斗</t>
  </si>
  <si>
    <t>ﾋﾛｶﾜ ﾕｳﾄ</t>
  </si>
  <si>
    <t>森川　正基</t>
  </si>
  <si>
    <t>ﾓﾘｶﾜ ﾏｻｷ</t>
  </si>
  <si>
    <t>三木　航太</t>
  </si>
  <si>
    <t>ﾐｷ ｺｳﾀ</t>
  </si>
  <si>
    <t>勝乗　勇己</t>
  </si>
  <si>
    <t>ｶﾂﾉﾘ ﾕｳｷ</t>
  </si>
  <si>
    <t>重村　光洋</t>
  </si>
  <si>
    <t>ｼｹﾞﾑﾗ ﾐﾂﾋﾛ</t>
  </si>
  <si>
    <t>吉見　雅也</t>
  </si>
  <si>
    <t>ﾖｼﾐ ﾏｻﾔ</t>
  </si>
  <si>
    <t>名和田　秀司</t>
  </si>
  <si>
    <t>ﾅﾜﾀﾞ ｼｭｳｼﾞ</t>
  </si>
  <si>
    <t>大田　純平</t>
  </si>
  <si>
    <t>ｵｵﾀ ｼﾞｭﾝﾍﾟｲ</t>
  </si>
  <si>
    <t>柿森　賢太</t>
  </si>
  <si>
    <t>ｶｷﾓﾘ ｹﾝﾀ</t>
  </si>
  <si>
    <t>荒木　佑介</t>
  </si>
  <si>
    <t>池田　一成</t>
  </si>
  <si>
    <t>ｲｹﾀﾞ ｶｽﾞﾅﾘ</t>
  </si>
  <si>
    <t>中川　拓也</t>
  </si>
  <si>
    <t>ﾅｶｶﾞﾜ ﾀｸﾔ</t>
  </si>
  <si>
    <t>児玉　聡</t>
  </si>
  <si>
    <t>ｺﾀﾞﾏ ｻﾄｼ</t>
  </si>
  <si>
    <t>向井　浩祐</t>
  </si>
  <si>
    <t>ﾑｶｲ ｺｳｽｹ</t>
  </si>
  <si>
    <t>上甲　涼平</t>
  </si>
  <si>
    <t>ｼﾞｮｳｺｳ ﾘｮｳﾍｲ</t>
  </si>
  <si>
    <t>津村　全俊</t>
  </si>
  <si>
    <t>ﾂﾑﾗ ﾏｻﾄｼ</t>
  </si>
  <si>
    <t>川﨑　強</t>
  </si>
  <si>
    <t>ｶﾜｻｷ ﾂﾖｼ</t>
  </si>
  <si>
    <t>富山　樹</t>
  </si>
  <si>
    <t>ﾄﾐﾔﾏ ﾀﾂｷ</t>
  </si>
  <si>
    <t>櫻井　秀樹</t>
  </si>
  <si>
    <t>ｻｸﾗｲ ﾋﾃﾞｷ</t>
  </si>
  <si>
    <t>野島　克斗志</t>
  </si>
  <si>
    <t>ﾉｼﾞﾏ ｶﾂﾄｼ</t>
  </si>
  <si>
    <t>松本　史哉</t>
  </si>
  <si>
    <t>ﾏﾂﾓﾄ ﾌﾐﾔ</t>
  </si>
  <si>
    <t>池田　健悟</t>
  </si>
  <si>
    <t>ｲｹﾀﾞ ｹﾝｺﾞ</t>
  </si>
  <si>
    <t>岩崎　純也</t>
  </si>
  <si>
    <t>ｲﾜｻｷ ｼﾞｭﾝﾔ</t>
  </si>
  <si>
    <t>岡　高儀</t>
  </si>
  <si>
    <t>ｵｶ ﾀｶﾉﾘ</t>
  </si>
  <si>
    <t>岡田　翔吾</t>
  </si>
  <si>
    <t>乙倉　悠真</t>
  </si>
  <si>
    <t>ｵﾄｸﾗ ﾕｳﾏ</t>
  </si>
  <si>
    <t>安藤　傑</t>
  </si>
  <si>
    <t>ｱﾝﾄﾞｳ ｽｸﾞﾙ</t>
  </si>
  <si>
    <t>蔭藤　拓弥</t>
  </si>
  <si>
    <t>ｶｹﾞﾌｼﾞ ﾀｸﾔ</t>
  </si>
  <si>
    <t>亀田　浩司</t>
  </si>
  <si>
    <t>ｶﾒﾀﾞ ｺｳｼﾞ</t>
  </si>
  <si>
    <t>河井　和馬</t>
  </si>
  <si>
    <t>ｶﾜｲ ｶｽﾞﾏ</t>
  </si>
  <si>
    <t>川村　健太</t>
  </si>
  <si>
    <t>ｶﾜﾑﾗ ｹﾝﾀ</t>
  </si>
  <si>
    <t>木村　恭士</t>
  </si>
  <si>
    <t>ｷﾑﾗ ｷｮｳｼﾞ</t>
  </si>
  <si>
    <t>倉松　孝徳</t>
  </si>
  <si>
    <t>ｸﾗﾏﾂ ﾀｶﾉﾘ</t>
  </si>
  <si>
    <t>黒川　慧</t>
  </si>
  <si>
    <t>ｸﾛｶﾜ ｹｲ</t>
  </si>
  <si>
    <t>黒川　周平</t>
  </si>
  <si>
    <t>ｸﾛｶﾜ ｼｭｳﾍｲ</t>
  </si>
  <si>
    <t>下敷領　耕平</t>
  </si>
  <si>
    <t>ｼﾓｼｷﾘｮｳ ｺｳﾍｲ</t>
  </si>
  <si>
    <t>清水　悠也</t>
  </si>
  <si>
    <t>角野　大和</t>
  </si>
  <si>
    <t>ｽﾐﾉ ﾔﾏﾄ</t>
  </si>
  <si>
    <t>関山　真弥</t>
  </si>
  <si>
    <t>ｾｷﾔﾏ ｼﾝﾔ</t>
  </si>
  <si>
    <t>竹内　勇斗</t>
  </si>
  <si>
    <t>ﾀｹｳﾁ ﾕｳﾄ</t>
  </si>
  <si>
    <t>武本　雅富</t>
  </si>
  <si>
    <t>ﾀｹﾓﾄ ﾏｻﾄﾐ</t>
  </si>
  <si>
    <t>手石　妙亮</t>
  </si>
  <si>
    <t>ﾃｲｼ ﾀﾀﾞｽｹ</t>
  </si>
  <si>
    <t>中川　雄太</t>
  </si>
  <si>
    <t>ﾅｶｶﾞﾜ ﾕｳﾀ</t>
  </si>
  <si>
    <t>浜崎　慎也</t>
  </si>
  <si>
    <t>ﾊﾏｻｷ ｼﾝﾔ</t>
  </si>
  <si>
    <t>藤原　祐太郎</t>
  </si>
  <si>
    <t>ﾌｼﾞﾜﾗ ﾕｳﾀﾛｳ</t>
  </si>
  <si>
    <t>増田　誠一朗</t>
  </si>
  <si>
    <t>ﾏｽﾀﾞ ｾｲｲﾁﾛｳ</t>
  </si>
  <si>
    <t>丸口　悠貴</t>
  </si>
  <si>
    <t>ﾏﾙｸﾞﾁ ﾕｳｷ</t>
  </si>
  <si>
    <t>宮本　晃貴</t>
  </si>
  <si>
    <t>ﾐﾔﾓﾄ ｺｳｷ</t>
  </si>
  <si>
    <t>森元　鷹矢</t>
  </si>
  <si>
    <t>ﾓﾘﾓﾄ ﾀｶﾔ</t>
  </si>
  <si>
    <t>松尾　黛樹</t>
  </si>
  <si>
    <t>ﾏﾂｵ ﾀｲｷ</t>
  </si>
  <si>
    <t>宮谷　浩太郎</t>
  </si>
  <si>
    <t>ﾐﾔﾀﾆ ｺｳﾀﾛｳ</t>
  </si>
  <si>
    <t>山口　将生</t>
  </si>
  <si>
    <t>ﾔﾏｸﾞﾁ ﾏｻｷ</t>
  </si>
  <si>
    <t>横山　佳佑</t>
  </si>
  <si>
    <t>ﾖｺﾔﾏ ｹｲｽｹ</t>
  </si>
  <si>
    <t>吉野　正紘</t>
  </si>
  <si>
    <t>ﾖｼﾉ ﾏｻﾋﾛ</t>
  </si>
  <si>
    <t>吉田　兼太朗</t>
  </si>
  <si>
    <t>ﾖｼﾀﾞ ｹﾝﾀﾛｳ</t>
  </si>
  <si>
    <t>吉田　直矢</t>
  </si>
  <si>
    <t>ﾖｼﾀﾞ ﾅｵﾔ</t>
  </si>
  <si>
    <t>吉村　海澄</t>
  </si>
  <si>
    <t>ﾖｼﾑﾗ ｶｲﾄ</t>
  </si>
  <si>
    <t>中村　雄人</t>
  </si>
  <si>
    <t>ﾅｶﾑﾗ ﾕｳﾄ</t>
  </si>
  <si>
    <t>笠行　恭平</t>
  </si>
  <si>
    <t>ｶｻﾕｷ ｷｮｳﾍｲ</t>
  </si>
  <si>
    <t>安部　達也</t>
  </si>
  <si>
    <t>ｱﾍﾞ ﾀﾂﾔ</t>
  </si>
  <si>
    <t>草野　大地</t>
  </si>
  <si>
    <t>ｸｻﾉ ﾀﾞｲﾁ</t>
  </si>
  <si>
    <t>前垣　雅哉</t>
  </si>
  <si>
    <t>ﾏｴｶﾞｷ ﾏｻﾔ</t>
  </si>
  <si>
    <t>伊藤　光成</t>
  </si>
  <si>
    <t>ｲﾄｳ ﾐﾂﾅﾘ</t>
  </si>
  <si>
    <t>嶋中　健人</t>
  </si>
  <si>
    <t>ｼﾏﾅｶ ｹﾝﾄ</t>
  </si>
  <si>
    <t>堀岡　陽介</t>
  </si>
  <si>
    <t>ﾎﾘｵｶ ﾖｳｽｹ</t>
  </si>
  <si>
    <t>串宮　健太</t>
  </si>
  <si>
    <t>ｸｼﾐﾔ ｹﾝﾀ</t>
  </si>
  <si>
    <t>中田　敦志</t>
  </si>
  <si>
    <t>ﾅｶﾀ ｱﾂｼ</t>
  </si>
  <si>
    <t>吉田　大志</t>
  </si>
  <si>
    <t>ﾖｼﾀﾞ ﾀｲｼ</t>
  </si>
  <si>
    <t>西澤　和展</t>
  </si>
  <si>
    <t>ﾆｼｻﾞﾜ ｶｽﾞﾉﾌﾞ</t>
  </si>
  <si>
    <t>佐々木　大地</t>
  </si>
  <si>
    <t>ｻｻｷ ﾀﾞｲﾁ</t>
  </si>
  <si>
    <t>服部　秀平</t>
  </si>
  <si>
    <t>ﾊｯﾄﾘ ｼｭｳﾍｲ</t>
  </si>
  <si>
    <t>安岡　洋基</t>
  </si>
  <si>
    <t>ﾔｽｵｶ ﾋﾛｷ</t>
  </si>
  <si>
    <t>加藤　大達</t>
  </si>
  <si>
    <t>ｶﾄｳ ﾋﾛﾐﾁ</t>
  </si>
  <si>
    <t>近田　真也</t>
  </si>
  <si>
    <t>ｺﾝﾀﾞ ｼﾝﾔ</t>
  </si>
  <si>
    <t>谷川　勇貴</t>
  </si>
  <si>
    <t>ﾀﾆｶﾞﾜ ﾕｳｷ</t>
  </si>
  <si>
    <t>中村　英弘</t>
  </si>
  <si>
    <t>ﾅｶﾑﾗ ﾋﾃﾞﾋﾛ</t>
  </si>
  <si>
    <t>宮下　慎司</t>
  </si>
  <si>
    <t>ﾐﾔｼﾀ ｼﾝｼﾞ</t>
  </si>
  <si>
    <t>坂田　一矢</t>
  </si>
  <si>
    <t>ｻｶﾀ ｶｽﾞﾔ</t>
  </si>
  <si>
    <t>木村　進之介</t>
  </si>
  <si>
    <t>ｷﾑﾗ ｼﾝﾉｽｹ</t>
  </si>
  <si>
    <t>江國　隼斗</t>
  </si>
  <si>
    <t>ｴｸﾆ ﾊﾔﾄ</t>
  </si>
  <si>
    <t>池本　学世</t>
  </si>
  <si>
    <t>ｲｹﾓﾄ ﾏﾅｾ</t>
  </si>
  <si>
    <t>藤本　竜平</t>
  </si>
  <si>
    <t>ﾌｼﾞﾓﾄ ﾘｮｳﾍｲ</t>
  </si>
  <si>
    <t>藤岡　博哉</t>
  </si>
  <si>
    <t>ﾌｼﾞｵｶ ﾋﾛﾔ</t>
  </si>
  <si>
    <t>野上　優介</t>
  </si>
  <si>
    <t>ﾉｶﾞﾐ ﾕｳｽｹ</t>
  </si>
  <si>
    <t>西　峻利</t>
  </si>
  <si>
    <t>ﾆｼ ﾀｶﾄｼ</t>
  </si>
  <si>
    <t>小林　洋介</t>
  </si>
  <si>
    <t>ｺﾊﾞﾔｼ ﾖｳｽｹ</t>
  </si>
  <si>
    <t>湯田　和範</t>
  </si>
  <si>
    <t>ﾕﾀﾞ ｶｽﾞﾉﾘ</t>
  </si>
  <si>
    <t>高木　涼将</t>
  </si>
  <si>
    <t>ﾀｶｷﾞ ﾘｮｳｽｹ</t>
  </si>
  <si>
    <t>樫部　直人</t>
  </si>
  <si>
    <t>ｶｼﾍﾞ ﾅｵﾄ</t>
  </si>
  <si>
    <t>佐賀　祐介</t>
  </si>
  <si>
    <t>ｻｶﾞ ﾕｳｽｹ</t>
  </si>
  <si>
    <t>三宅　祥太</t>
  </si>
  <si>
    <t>ﾐﾔｹ ｼｮｳﾀ</t>
  </si>
  <si>
    <t>牛島　拓郎</t>
  </si>
  <si>
    <t>ｳｼｼﾞﾏ ﾀｸﾛｳ</t>
  </si>
  <si>
    <t>太田　浩史</t>
  </si>
  <si>
    <t>ｵｵﾀ ﾋﾛｼ</t>
  </si>
  <si>
    <t>横井　渓一</t>
  </si>
  <si>
    <t>ﾖｺｲ ｹｲｲﾁ</t>
  </si>
  <si>
    <t>藤井　紀光</t>
  </si>
  <si>
    <t>ﾌｼﾞｲ ﾉﾘﾐﾂ</t>
  </si>
  <si>
    <t>内田　圭一</t>
  </si>
  <si>
    <t>ｳﾁﾀﾞ ｹｲｲﾁ</t>
  </si>
  <si>
    <t>北島　拓真</t>
  </si>
  <si>
    <t>ｷﾀｼﾞﾏ ﾀｸﾏ</t>
  </si>
  <si>
    <t>石井　克憲</t>
  </si>
  <si>
    <t>ｲｼｲ ｶﾂﾉﾘ</t>
  </si>
  <si>
    <t>久野　直人</t>
  </si>
  <si>
    <t>ｸﾉ ﾅｵﾄ</t>
  </si>
  <si>
    <t>三田　晃裕</t>
  </si>
  <si>
    <t>ｻﾝﾀﾞ ｱｷﾋﾛ</t>
  </si>
  <si>
    <t>砂田　有哉</t>
  </si>
  <si>
    <t>ｽﾅﾀﾞ ﾕｳｽｹ</t>
  </si>
  <si>
    <t>日高　雅夫</t>
  </si>
  <si>
    <t>ﾋﾀﾞｶ ﾏｻｵ</t>
  </si>
  <si>
    <t>山崎　慎太郎</t>
  </si>
  <si>
    <t>ﾔﾏｻｷ ｼﾝﾀﾛｳ</t>
  </si>
  <si>
    <t>生田　匠</t>
  </si>
  <si>
    <t>ｲｸﾀ ﾀｸﾐ</t>
  </si>
  <si>
    <t>石田　雄大</t>
  </si>
  <si>
    <t>ｲｼﾀﾞ ﾕｳﾀ</t>
  </si>
  <si>
    <t>澤田　良平</t>
  </si>
  <si>
    <t>ｻﾜﾀﾞ ﾘｮｳﾍｲ</t>
  </si>
  <si>
    <t>後藤　信太郎</t>
  </si>
  <si>
    <t>ｺﾞﾄｳ ｼﾝﾀﾛｳ</t>
  </si>
  <si>
    <t>鈴木　規泰</t>
  </si>
  <si>
    <t>ｽｽﾞｷ ﾉﾘﾔｽ</t>
  </si>
  <si>
    <t>小川　淳平</t>
  </si>
  <si>
    <t>ｵｶﾞﾜ ｼﾞｭﾝﾍﾟｲ</t>
  </si>
  <si>
    <t>大野　真寛</t>
  </si>
  <si>
    <t>ｵｵﾉ ﾏｻﾋﾛ</t>
  </si>
  <si>
    <t>清家　将徳</t>
  </si>
  <si>
    <t>ｾｲｹ ﾏｻﾉﾘ</t>
  </si>
  <si>
    <t>村田　浪輝</t>
  </si>
  <si>
    <t>ﾑﾗﾀ ﾅﾐｷ</t>
  </si>
  <si>
    <t>中村　祐希</t>
  </si>
  <si>
    <t>ﾅｶﾑﾗ ﾕｳｷ</t>
  </si>
  <si>
    <t>牧　嵩之</t>
  </si>
  <si>
    <t>ﾏｷ ｺｳﾉ</t>
  </si>
  <si>
    <t>木野　耀介</t>
  </si>
  <si>
    <t>ｷﾉ ﾖｳｽｹ</t>
  </si>
  <si>
    <t>大塚　慎也</t>
  </si>
  <si>
    <t>ｵｵﾂｶ ｼﾝﾔ</t>
  </si>
  <si>
    <t>佐々木　拓海</t>
  </si>
  <si>
    <t>ｻｻｷ ﾀｸﾐ</t>
  </si>
  <si>
    <t>中野　博善</t>
  </si>
  <si>
    <t>ﾅｶﾉ ﾋﾛﾖｼ</t>
  </si>
  <si>
    <t>瀬良　法矢</t>
  </si>
  <si>
    <t>ｾﾗ ﾉﾘﾔ</t>
  </si>
  <si>
    <t>永川　恵介</t>
  </si>
  <si>
    <t>ﾅｶｶﾞﾜ ｹｲｽｹ</t>
  </si>
  <si>
    <t>和田　惠太</t>
  </si>
  <si>
    <t>ﾜﾀﾞ ｹｲﾀ</t>
  </si>
  <si>
    <t>常浦　光希</t>
  </si>
  <si>
    <t>ﾂﾈｳﾗ ｺｳｷ</t>
  </si>
  <si>
    <t>友野　宏昭</t>
  </si>
  <si>
    <t>ﾄﾓﾉ ﾋﾛｱｷ</t>
  </si>
  <si>
    <t>石井　裕太</t>
  </si>
  <si>
    <t>ｲｼｲ ﾕｳﾀ</t>
  </si>
  <si>
    <t>勝部　諒</t>
  </si>
  <si>
    <t>ｶﾂﾍﾞ ﾏｺﾄ</t>
  </si>
  <si>
    <t>小橋　佑介</t>
  </si>
  <si>
    <t>ｺﾊﾞｼ ﾕｳｽｹ</t>
  </si>
  <si>
    <t>田村　凌太</t>
  </si>
  <si>
    <t>中川　大貴</t>
  </si>
  <si>
    <t>ﾅｶｶﾞﾜ ﾋﾛｷ</t>
  </si>
  <si>
    <t>西田　健吾</t>
  </si>
  <si>
    <t>ﾆｼﾀﾞ ｹﾝｺﾞ</t>
  </si>
  <si>
    <t>日浦　隼人</t>
  </si>
  <si>
    <t>ﾋｳﾗ ﾊﾔﾄ</t>
  </si>
  <si>
    <t>村田　侑亮</t>
  </si>
  <si>
    <t>ﾑﾗﾀ ﾕｳｽｹ</t>
  </si>
  <si>
    <t>渡邉　太之</t>
  </si>
  <si>
    <t>ﾜﾀﾅﾍﾞ ﾀｶﾕｷ</t>
  </si>
  <si>
    <t>芦田　能基</t>
  </si>
  <si>
    <t>ｱｼﾀﾞ ﾖｼｷ</t>
  </si>
  <si>
    <t>菊澤　健一</t>
  </si>
  <si>
    <t>ｷｸｻﾜ ｹﾝｲﾁ</t>
  </si>
  <si>
    <t>川田　真也</t>
  </si>
  <si>
    <t>ｶﾜﾀﾞ ﾏｻﾔ</t>
  </si>
  <si>
    <t>田中　智</t>
  </si>
  <si>
    <t>荒島　永作</t>
  </si>
  <si>
    <t>ｱﾗｼﾏ ｴｲｻｸ</t>
  </si>
  <si>
    <t>森宗　利晃</t>
  </si>
  <si>
    <t>ﾓﾘｿｳ ﾄｼｱｷ</t>
  </si>
  <si>
    <t>藤本　恭平</t>
  </si>
  <si>
    <t>ﾌｼﾞﾓﾄ ｷｮｳﾍｲ</t>
  </si>
  <si>
    <t>久保　文寿</t>
  </si>
  <si>
    <t>ｸﾎﾞ ﾌﾐﾋｻ</t>
  </si>
  <si>
    <t>西川　浩輔</t>
  </si>
  <si>
    <t>ﾆｼｶﾜ ｺｳｽｹ</t>
  </si>
  <si>
    <t>岩浅　真秀人</t>
  </si>
  <si>
    <t>ｲﾜｻ ﾏﾎﾄ</t>
  </si>
  <si>
    <t>山岡　俊文</t>
  </si>
  <si>
    <t>ﾔﾏｵｶ ﾄｼﾌﾐ</t>
  </si>
  <si>
    <t>宗澤　博文</t>
  </si>
  <si>
    <t>ﾑﾈｻﾜ ﾋﾛﾌﾐ</t>
  </si>
  <si>
    <t>國本　達磨</t>
  </si>
  <si>
    <t>ｸﾆﾓﾄ ﾀﾂﾏ</t>
  </si>
  <si>
    <t>佐圓　拓也</t>
  </si>
  <si>
    <t>ｻｴﾝ ﾀｸﾔ</t>
  </si>
  <si>
    <t>本澤　慎也</t>
  </si>
  <si>
    <t>ﾎﾝｻﾞﾜ ｼﾝﾔ</t>
  </si>
  <si>
    <t>前田　隆之</t>
  </si>
  <si>
    <t>ﾏｴﾀ ﾀｶﾕｷ</t>
  </si>
  <si>
    <t>石田　直人</t>
  </si>
  <si>
    <t>ｲｼﾀﾞ ﾅｵﾄ</t>
  </si>
  <si>
    <t>毛利　和志</t>
  </si>
  <si>
    <t>ﾓｳﾘ ｶｽﾞｼ</t>
  </si>
  <si>
    <t>喜田　裕斗</t>
  </si>
  <si>
    <t>ｷﾀﾞ ﾕｳﾄ</t>
  </si>
  <si>
    <t>明川　哲也</t>
  </si>
  <si>
    <t>ﾐｮｳｶﾜ ﾃﾂﾔ</t>
  </si>
  <si>
    <t>川西　翔太</t>
  </si>
  <si>
    <t>ｶﾜﾆｼ ｼｮｳﾀ</t>
  </si>
  <si>
    <t>林　秀真</t>
  </si>
  <si>
    <t>ﾊﾔｼ ｼｭｳﾏ</t>
  </si>
  <si>
    <t>園部　修一</t>
  </si>
  <si>
    <t>ｿﾉﾍﾞ ｼｭｳｲﾁ</t>
  </si>
  <si>
    <t>田村　友希</t>
  </si>
  <si>
    <t>ﾀﾑﾗ ﾕｳｷ</t>
  </si>
  <si>
    <t>立花　啓介</t>
  </si>
  <si>
    <t>ﾀﾁﾊﾞﾅ ｹｲｽｹ</t>
  </si>
  <si>
    <t>近藤　尚輝</t>
  </si>
  <si>
    <t>ｺﾝﾄﾞｳ ﾅｵｷ</t>
  </si>
  <si>
    <t>高島　岳大</t>
  </si>
  <si>
    <t>ﾀｶｼﾏ ﾀｹﾋﾛ</t>
  </si>
  <si>
    <t>平棟　健</t>
  </si>
  <si>
    <t>ﾋﾗﾑﾈ ﾀﾂﾙ</t>
  </si>
  <si>
    <t>永井　孝英</t>
  </si>
  <si>
    <t>ﾅｶﾞｲ ﾀｶﾋﾃﾞ</t>
  </si>
  <si>
    <t>胡麻本　将大</t>
  </si>
  <si>
    <t>ｺﾞﾏﾓﾄ ｼｮｳﾀ</t>
  </si>
  <si>
    <t>今井　翔吾</t>
  </si>
  <si>
    <t>ｲﾏｲ ｼｮｳｺﾞ</t>
  </si>
  <si>
    <t>石橋　健</t>
  </si>
  <si>
    <t>ｲｼﾊﾞｼ ｹﾝ</t>
  </si>
  <si>
    <t>近藤　翔太</t>
  </si>
  <si>
    <t>ｺﾝﾄﾞｳ ｼｮｳﾀ</t>
  </si>
  <si>
    <t>太田　拓也</t>
  </si>
  <si>
    <t>ｵｵﾀ ﾀｸﾔ</t>
  </si>
  <si>
    <t>大谷　龍矢</t>
  </si>
  <si>
    <t>ｵｵﾀﾆ ﾘｭｳﾔ</t>
  </si>
  <si>
    <t>山根　駿弥</t>
  </si>
  <si>
    <t>ﾔﾏﾈ ｼｭﾝﾔ</t>
  </si>
  <si>
    <t>杉本　健太</t>
  </si>
  <si>
    <t>ｽｷﾞﾓﾄ ｹﾝﾀ</t>
  </si>
  <si>
    <t>桑田　大貴</t>
  </si>
  <si>
    <t>ｸﾜﾀ ﾀﾞｲｷ</t>
  </si>
  <si>
    <t>中村　大輔</t>
  </si>
  <si>
    <t>林　高純</t>
  </si>
  <si>
    <t>ﾊﾔｼ ﾀｶｽﾞﾐ</t>
  </si>
  <si>
    <t>小山　正沙人</t>
  </si>
  <si>
    <t>ｺﾔﾏ ﾏｻﾄ</t>
  </si>
  <si>
    <t>六車　直人</t>
  </si>
  <si>
    <t>ﾑｸﾞﾙﾏ ﾅｵﾄ</t>
  </si>
  <si>
    <t>山口　まもる</t>
  </si>
  <si>
    <t>ﾔﾏｸﾞﾁ ﾏﾓﾙ</t>
  </si>
  <si>
    <t>香川　雅人</t>
  </si>
  <si>
    <t>ｶｶﾞﾜ ﾏｻﾄ</t>
  </si>
  <si>
    <t>岡　敦浩</t>
  </si>
  <si>
    <t>ｵｶ ｱﾂﾋﾛ</t>
  </si>
  <si>
    <t>羽藤　大悟</t>
  </si>
  <si>
    <t>ﾊﾄｳ ﾀﾞｲｺﾞ</t>
  </si>
  <si>
    <t>鳥谷　大樹</t>
  </si>
  <si>
    <t>ﾄﾔ ﾀﾞｲｷ</t>
  </si>
  <si>
    <t>大橋　健司</t>
  </si>
  <si>
    <t>ｵｵﾊｼ ｹﾝｼﾞ</t>
  </si>
  <si>
    <t>坂井　駿介</t>
  </si>
  <si>
    <t>ｻｶｲ ｼｭﾝｽｹ</t>
  </si>
  <si>
    <t>清水　健介</t>
  </si>
  <si>
    <t>ｼﾐｽﾞ ｹﾝｽｹ</t>
  </si>
  <si>
    <t>高取　恒介</t>
  </si>
  <si>
    <t>ﾀｶﾄﾘ ｺｳｽｹ</t>
  </si>
  <si>
    <t>福島　正典</t>
  </si>
  <si>
    <t>ﾌｸｼﾏ ﾏｻﾉﾘ</t>
  </si>
  <si>
    <t>藤野　航</t>
  </si>
  <si>
    <t>ﾌｼﾞﾉ ﾜﾀﾙ</t>
  </si>
  <si>
    <t>守屋　智裕</t>
  </si>
  <si>
    <t>ﾓﾘﾔ ﾄﾓﾋﾛ</t>
  </si>
  <si>
    <t>森山　領次</t>
  </si>
  <si>
    <t>ﾓﾘﾔﾏ ﾘｮｳｼﾞ</t>
  </si>
  <si>
    <t>八木　壮平</t>
  </si>
  <si>
    <t>ﾔｷﾞ ｿｳﾍｲ</t>
  </si>
  <si>
    <t>若林　拓也</t>
  </si>
  <si>
    <t>ﾜｶﾊﾞﾔｼ ﾀｸﾔ</t>
  </si>
  <si>
    <t>真野　裕史</t>
  </si>
  <si>
    <t>ﾏﾉ ﾋﾛﾌﾐ</t>
  </si>
  <si>
    <t>林　憲治</t>
  </si>
  <si>
    <t>ﾊﾔｼ ｹﾝｼﾞ</t>
  </si>
  <si>
    <t>池田　昂輝</t>
  </si>
  <si>
    <t>ｲｹﾀﾞ ｺｳｷ</t>
  </si>
  <si>
    <t>早川　智</t>
  </si>
  <si>
    <t>ﾊﾔｶﾜ ｻﾄｼ</t>
  </si>
  <si>
    <t>新田　晃広</t>
  </si>
  <si>
    <t>ﾆｯﾀ ｱｷﾋﾛ</t>
  </si>
  <si>
    <t>髙原　拓哉</t>
  </si>
  <si>
    <t>ﾀｶﾊﾗ ﾀｸﾔ</t>
  </si>
  <si>
    <t>田中　連</t>
  </si>
  <si>
    <t>ﾀﾅｶ ﾚﾝ</t>
  </si>
  <si>
    <t>宮地　耕平</t>
  </si>
  <si>
    <t>ﾐﾔﾁ ｺｳﾍｲ</t>
  </si>
  <si>
    <t>松下　恭輔</t>
  </si>
  <si>
    <t>ﾏﾂｼﾀ ｷｮｳｽｹ</t>
  </si>
  <si>
    <t>角田　靖郎</t>
  </si>
  <si>
    <t>ｽﾐﾀﾞ ﾔｽｵ</t>
  </si>
  <si>
    <t>長瀬　清一郎</t>
  </si>
  <si>
    <t>ﾅｶﾞｾ ｾｲｲﾁﾛｳ</t>
  </si>
  <si>
    <t>村上　浩平</t>
  </si>
  <si>
    <t>ﾑﾗｶﾐ ｺｳﾍｲ</t>
  </si>
  <si>
    <t>田村　公</t>
  </si>
  <si>
    <t>ﾀﾑﾗ ｺｳ</t>
  </si>
  <si>
    <t>奥野　昌樹</t>
  </si>
  <si>
    <t>ｵｸﾉ ﾏｻｷ</t>
  </si>
  <si>
    <t>渡部　和秀</t>
  </si>
  <si>
    <t>ﾜﾀﾅﾍﾞ ｶｽﾞﾋﾃﾞ</t>
  </si>
  <si>
    <t>和田木　湧</t>
  </si>
  <si>
    <t>ﾜﾀﾞｷ ﾕｳ</t>
  </si>
  <si>
    <t>浅野　慎之佑</t>
  </si>
  <si>
    <t>ｱｻﾉ ｼﾝﾉｽｹ</t>
  </si>
  <si>
    <t>濱村　謙佑</t>
  </si>
  <si>
    <t>ﾊﾏﾑﾗ ｹﾝｽｹ</t>
  </si>
  <si>
    <t>甲斐　祐弥</t>
  </si>
  <si>
    <t>ｶｲ ﾕｳﾔ</t>
  </si>
  <si>
    <t>澤田　翔太</t>
  </si>
  <si>
    <t>ｻﾜﾀﾞ ｼｮｳﾀ</t>
  </si>
  <si>
    <t>青山　翔</t>
  </si>
  <si>
    <t>ｱｵﾔﾏ ｼｮｳ</t>
  </si>
  <si>
    <t>山本　悠馬</t>
  </si>
  <si>
    <t>ﾔﾏﾓﾄ ﾕｳﾏ</t>
  </si>
  <si>
    <t>森本　康太</t>
  </si>
  <si>
    <t>ﾓﾘﾓﾄ ｺｳﾀ</t>
  </si>
  <si>
    <t>渡辺　光</t>
  </si>
  <si>
    <t>ﾜﾀﾈﾍﾞ ﾋｶﾙ</t>
  </si>
  <si>
    <t>開内　竣梧</t>
  </si>
  <si>
    <t>ﾋﾗｷｳﾁ ｼｭﾝｺﾞ</t>
  </si>
  <si>
    <t>山崎　成悟</t>
  </si>
  <si>
    <t>ﾔﾏｻｷ ｾｲｺﾞ</t>
  </si>
  <si>
    <t>日野　竜輔</t>
  </si>
  <si>
    <t>ﾋﾉ ﾘｭｳｽｹ</t>
  </si>
  <si>
    <t>礒野　潤平</t>
  </si>
  <si>
    <t>ｲｿﾉ ｼﾞｭﾝﾍﾟｲ</t>
  </si>
  <si>
    <t>島　大侃</t>
  </si>
  <si>
    <t>ｼﾏ ﾀｲｶﾝ</t>
  </si>
  <si>
    <t>下瀬　裕</t>
  </si>
  <si>
    <t>ｼﾓｾ ﾕｳ</t>
  </si>
  <si>
    <t>丸山　尚道</t>
  </si>
  <si>
    <t>ﾏﾙﾔﾏ ﾅｵﾐﾁ</t>
  </si>
  <si>
    <t>山本　大悟</t>
  </si>
  <si>
    <t>ﾔﾏﾓﾄ ﾀﾞｲｺﾞ</t>
  </si>
  <si>
    <t>長田　竜太郎</t>
  </si>
  <si>
    <t>ｵｻﾀﾞ ﾘｮｳﾀﾛｳ</t>
  </si>
  <si>
    <t>椢原　功輝</t>
  </si>
  <si>
    <t>ｸﾆﾊﾗ ｺｳｷ</t>
  </si>
  <si>
    <t>川畑　輝起</t>
  </si>
  <si>
    <t>ｶﾜﾊﾞﾀ ﾃﾙｷ</t>
  </si>
  <si>
    <t>川上　紳之介</t>
  </si>
  <si>
    <t>ｶﾜｶﾐ ｼﾝﾉｽｹ</t>
  </si>
  <si>
    <t>大鼻　鉄也</t>
  </si>
  <si>
    <t>ｵｵﾊﾅ ﾃﾂﾔ</t>
  </si>
  <si>
    <t>正木　大地</t>
  </si>
  <si>
    <t>ﾏｻｷ ﾀﾞｲﾁ</t>
  </si>
  <si>
    <t>松本　凌</t>
  </si>
  <si>
    <t>ﾏﾂﾓﾄ ﾘｮｳ</t>
  </si>
  <si>
    <t>岩浅　純平</t>
  </si>
  <si>
    <t>ｲﾜｱｻ ｼﾞｭﾝﾍﾟｲ</t>
  </si>
  <si>
    <t>手島　亮太</t>
  </si>
  <si>
    <t>ﾃｼﾏ ﾘｮｳﾀ</t>
  </si>
  <si>
    <t>門脇　瑞樹</t>
  </si>
  <si>
    <t>ｶﾄﾞﾜｷ ﾐｽﾞｷ</t>
  </si>
  <si>
    <t>小矢野　雄介</t>
  </si>
  <si>
    <t>ｺﾔﾉ ﾕｳｽｹ</t>
  </si>
  <si>
    <t>西村　康祐</t>
  </si>
  <si>
    <t>ﾆｼﾑﾗ ｺｳｽｹ</t>
  </si>
  <si>
    <t>岩本　和幸</t>
  </si>
  <si>
    <t>ｲﾜﾓﾄ ｶｽﾞﾕｷ</t>
  </si>
  <si>
    <t>高森　暁</t>
  </si>
  <si>
    <t>ﾀｶﾓﾘ ｻﾄﾙ</t>
  </si>
  <si>
    <t>山口　滉太</t>
  </si>
  <si>
    <t>ﾔﾏｸﾞﾁ ｺｳﾀ</t>
  </si>
  <si>
    <t>吉田　健作</t>
  </si>
  <si>
    <t>ﾖｼﾀﾞ ｹﾝｻｸ</t>
  </si>
  <si>
    <t>加藤　遼</t>
  </si>
  <si>
    <t>池田　幸功</t>
  </si>
  <si>
    <t>ｲｹﾀﾞ ﾕｷﾅﾘ</t>
  </si>
  <si>
    <t>月本　新太郎</t>
  </si>
  <si>
    <t>ﾂｷﾓﾄ ｼﾝﾀﾛｳ</t>
  </si>
  <si>
    <t>豊嶋　純一</t>
  </si>
  <si>
    <t>ﾄﾖｼﾏ ｼﾞｭﾝｲﾁ</t>
  </si>
  <si>
    <t>山上　祥太</t>
  </si>
  <si>
    <t>ﾔﾏｶﾞﾐ ｼｮｳﾀ</t>
  </si>
  <si>
    <t>澤谷　拓真</t>
  </si>
  <si>
    <t>ｻﾜﾀﾆ ﾀｸﾏ</t>
  </si>
  <si>
    <t>手島　賢人</t>
  </si>
  <si>
    <t>ﾃｼﾏ ｹﾝﾄ</t>
  </si>
  <si>
    <t>奥田　章博</t>
  </si>
  <si>
    <t>ｵｸﾀﾞ ｱｷﾋﾛ</t>
  </si>
  <si>
    <t>中山　翔太</t>
  </si>
  <si>
    <t>ﾅｶﾔﾏ ｼｮｳﾀ</t>
  </si>
  <si>
    <t>高倉　翔太朗</t>
  </si>
  <si>
    <t>ﾀｶｸﾗ ｼｮｳﾀﾛｳ</t>
  </si>
  <si>
    <t>西野　扶</t>
  </si>
  <si>
    <t>ﾆｼﾉ ﾀｽｸ</t>
  </si>
  <si>
    <t>久田　尚人</t>
  </si>
  <si>
    <t>ﾋｻﾀﾞ ﾅｵﾄ</t>
  </si>
  <si>
    <t>河本　良丞</t>
  </si>
  <si>
    <t>ｶﾜﾓﾄ ﾖｼﾂｸﾞ</t>
  </si>
  <si>
    <t>宮地　敬弘</t>
  </si>
  <si>
    <t>ﾐﾔﾁﾞ ﾀｶﾋﾛ</t>
  </si>
  <si>
    <t>秋山　雄太</t>
  </si>
  <si>
    <t>ｱｷﾔﾏ ﾕｳﾀ</t>
  </si>
  <si>
    <t>伊勢脇　厚哉</t>
  </si>
  <si>
    <t>ｲｾﾜｷ ｱﾂﾔ</t>
  </si>
  <si>
    <t>鹿島　将大</t>
  </si>
  <si>
    <t>ｶｼﾏ ﾏｻﾋﾛ</t>
  </si>
  <si>
    <t>寺田　勇気</t>
  </si>
  <si>
    <t>ﾃﾗﾀﾞ ﾕｳｷ</t>
  </si>
  <si>
    <t>豊川　雄輔</t>
  </si>
  <si>
    <t>ﾄﾖｶﾜ ﾕｳｽｹ</t>
  </si>
  <si>
    <t>中内　拓司</t>
  </si>
  <si>
    <t>ﾅｶｳﾁ ﾀｸｼﾞ</t>
  </si>
  <si>
    <t>竹本　宏朗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</si>
</sst>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/m/d;@"/>
    <numFmt numFmtId="182" formatCode="&quot;¥&quot;#,##0;[Red]&quot;¥&quot;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 style="double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>
        <color indexed="63"/>
      </bottom>
      <diagonal style="thin"/>
    </border>
    <border diagonalDown="1">
      <left style="thin"/>
      <right style="hair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8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181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181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181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14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 applyProtection="1">
      <alignment horizontal="center" vertical="center" shrinkToFit="1"/>
      <protection locked="0"/>
    </xf>
    <xf numFmtId="14" fontId="5" fillId="0" borderId="27" xfId="0" applyNumberFormat="1" applyFont="1" applyFill="1" applyBorder="1" applyAlignment="1" applyProtection="1">
      <alignment horizontal="center" vertical="center"/>
      <protection locked="0"/>
    </xf>
    <xf numFmtId="14" fontId="5" fillId="0" borderId="30" xfId="0" applyNumberFormat="1" applyFont="1" applyFill="1" applyBorder="1" applyAlignment="1" applyProtection="1">
      <alignment horizontal="center" vertical="center"/>
      <protection locked="0"/>
    </xf>
    <xf numFmtId="14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quotePrefix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49" fontId="9" fillId="0" borderId="0" xfId="0" applyNumberFormat="1" applyFont="1" applyFill="1" applyAlignment="1">
      <alignment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right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right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0" borderId="31" xfId="0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horizontal="center" vertical="center"/>
      <protection hidden="1"/>
    </xf>
    <xf numFmtId="0" fontId="4" fillId="0" borderId="5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52" xfId="0" applyFont="1" applyBorder="1" applyAlignment="1" applyProtection="1">
      <alignment horizontal="center" vertical="center"/>
      <protection hidden="1"/>
    </xf>
    <xf numFmtId="0" fontId="4" fillId="0" borderId="53" xfId="0" applyFont="1" applyBorder="1" applyAlignment="1" applyProtection="1">
      <alignment horizontal="center" vertical="center"/>
      <protection hidden="1"/>
    </xf>
    <xf numFmtId="182" fontId="0" fillId="0" borderId="54" xfId="0" applyNumberFormat="1" applyBorder="1" applyAlignment="1" applyProtection="1">
      <alignment horizontal="center" vertical="center"/>
      <protection hidden="1"/>
    </xf>
    <xf numFmtId="182" fontId="0" fillId="0" borderId="0" xfId="0" applyNumberFormat="1" applyBorder="1" applyAlignment="1" applyProtection="1">
      <alignment horizontal="center" vertical="center"/>
      <protection hidden="1"/>
    </xf>
    <xf numFmtId="0" fontId="4" fillId="0" borderId="55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56" xfId="0" applyFont="1" applyBorder="1" applyAlignment="1" applyProtection="1">
      <alignment vertical="center"/>
      <protection hidden="1"/>
    </xf>
    <xf numFmtId="0" fontId="4" fillId="0" borderId="56" xfId="0" applyFont="1" applyBorder="1" applyAlignment="1" applyProtection="1">
      <alignment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0" fontId="5" fillId="0" borderId="62" xfId="0" applyFont="1" applyFill="1" applyBorder="1" applyAlignment="1" applyProtection="1">
      <alignment horizontal="center" vertical="center"/>
      <protection locked="0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0" fontId="5" fillId="0" borderId="64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49" fontId="5" fillId="0" borderId="57" xfId="0" applyNumberFormat="1" applyFont="1" applyFill="1" applyBorder="1" applyAlignment="1" applyProtection="1">
      <alignment horizontal="center" vertical="center"/>
      <protection locked="0"/>
    </xf>
    <xf numFmtId="49" fontId="5" fillId="0" borderId="58" xfId="0" applyNumberFormat="1" applyFont="1" applyFill="1" applyBorder="1" applyAlignment="1" applyProtection="1">
      <alignment horizontal="center" vertical="center"/>
      <protection locked="0"/>
    </xf>
    <xf numFmtId="49" fontId="5" fillId="0" borderId="59" xfId="0" applyNumberFormat="1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 shrinkToFit="1"/>
      <protection locked="0"/>
    </xf>
    <xf numFmtId="0" fontId="5" fillId="0" borderId="58" xfId="0" applyFont="1" applyFill="1" applyBorder="1" applyAlignment="1" applyProtection="1">
      <alignment horizontal="center" vertical="center" shrinkToFit="1"/>
      <protection locked="0"/>
    </xf>
    <xf numFmtId="0" fontId="5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left" vertical="center"/>
      <protection locked="0"/>
    </xf>
    <xf numFmtId="14" fontId="5" fillId="0" borderId="57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Border="1" applyAlignment="1" applyProtection="1">
      <alignment horizontal="left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left" vertical="center"/>
      <protection locked="0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4" fillId="0" borderId="56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/>
      <protection hidden="1"/>
    </xf>
    <xf numFmtId="0" fontId="4" fillId="0" borderId="66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/>
      <protection hidden="1"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3" fillId="0" borderId="75" xfId="0" applyFont="1" applyBorder="1" applyAlignment="1" applyProtection="1">
      <alignment horizontal="center" vertical="center"/>
      <protection hidden="1"/>
    </xf>
    <xf numFmtId="0" fontId="3" fillId="0" borderId="76" xfId="0" applyFont="1" applyBorder="1" applyAlignment="1" applyProtection="1">
      <alignment horizontal="center" vertical="center"/>
      <protection hidden="1"/>
    </xf>
    <xf numFmtId="42" fontId="3" fillId="0" borderId="77" xfId="0" applyNumberFormat="1" applyFont="1" applyBorder="1" applyAlignment="1" applyProtection="1">
      <alignment horizontal="center" vertical="center"/>
      <protection hidden="1"/>
    </xf>
    <xf numFmtId="42" fontId="3" fillId="0" borderId="78" xfId="0" applyNumberFormat="1" applyFont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104775</xdr:rowOff>
    </xdr:from>
    <xdr:to>
      <xdr:col>5</xdr:col>
      <xdr:colOff>533400</xdr:colOff>
      <xdr:row>3</xdr:row>
      <xdr:rowOff>180975</xdr:rowOff>
    </xdr:to>
    <xdr:sp macro="[0]!エラーチェック_M">
      <xdr:nvSpPr>
        <xdr:cNvPr id="1" name="正方形/長方形 1"/>
        <xdr:cNvSpPr>
          <a:spLocks/>
        </xdr:cNvSpPr>
      </xdr:nvSpPr>
      <xdr:spPr>
        <a:xfrm>
          <a:off x="4352925" y="657225"/>
          <a:ext cx="800100" cy="352425"/>
        </a:xfrm>
        <a:prstGeom prst="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ｴﾗｰﾁｪｯｸ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104775</xdr:rowOff>
    </xdr:from>
    <xdr:to>
      <xdr:col>5</xdr:col>
      <xdr:colOff>533400</xdr:colOff>
      <xdr:row>3</xdr:row>
      <xdr:rowOff>180975</xdr:rowOff>
    </xdr:to>
    <xdr:sp macro="[0]!エラーチェック_F">
      <xdr:nvSpPr>
        <xdr:cNvPr id="1" name="正方形/長方形 1"/>
        <xdr:cNvSpPr>
          <a:spLocks/>
        </xdr:cNvSpPr>
      </xdr:nvSpPr>
      <xdr:spPr>
        <a:xfrm>
          <a:off x="4352925" y="657225"/>
          <a:ext cx="800100" cy="352425"/>
        </a:xfrm>
        <a:prstGeom prst="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ｴﾗｰﾁｪｯｸ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76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I5" sqref="I5:L5"/>
    </sheetView>
  </sheetViews>
  <sheetFormatPr defaultColWidth="0" defaultRowHeight="15" zeroHeight="1"/>
  <cols>
    <col min="1" max="3" width="16.28125" style="1" customWidth="1"/>
    <col min="4" max="4" width="15.00390625" style="1" customWidth="1"/>
    <col min="5" max="5" width="5.421875" style="1" bestFit="1" customWidth="1"/>
    <col min="6" max="6" width="9.421875" style="1" customWidth="1"/>
    <col min="7" max="7" width="5.421875" style="1" bestFit="1" customWidth="1"/>
    <col min="8" max="8" width="9.421875" style="1" bestFit="1" customWidth="1"/>
    <col min="9" max="9" width="20.57421875" style="1" customWidth="1"/>
    <col min="10" max="10" width="13.00390625" style="1" customWidth="1"/>
    <col min="11" max="11" width="9.421875" style="1" customWidth="1"/>
    <col min="12" max="12" width="3.421875" style="1" customWidth="1"/>
    <col min="13" max="13" width="1.28515625" style="1" customWidth="1"/>
    <col min="14" max="16384" width="9.00390625" style="1" hidden="1" customWidth="1"/>
  </cols>
  <sheetData>
    <row r="1" spans="1:12" ht="21.75" customHeight="1" thickBot="1">
      <c r="A1" s="86" t="s">
        <v>463</v>
      </c>
      <c r="B1" s="87"/>
      <c r="C1" s="88"/>
      <c r="D1" s="88"/>
      <c r="G1" s="120" t="s">
        <v>460</v>
      </c>
      <c r="H1" s="120"/>
      <c r="I1" s="121"/>
      <c r="J1" s="121"/>
      <c r="K1" s="121"/>
      <c r="L1" s="121"/>
    </row>
    <row r="2" spans="1:12" ht="21.75" customHeight="1" thickBot="1">
      <c r="A2" s="88"/>
      <c r="B2" s="88"/>
      <c r="C2" s="88"/>
      <c r="D2" s="88"/>
      <c r="G2" s="116" t="s">
        <v>461</v>
      </c>
      <c r="H2" s="116"/>
      <c r="I2" s="117"/>
      <c r="J2" s="117"/>
      <c r="K2" s="117"/>
      <c r="L2" s="117"/>
    </row>
    <row r="3" spans="1:12" ht="21.75" customHeight="1" thickBot="1">
      <c r="A3" s="89" t="s">
        <v>911</v>
      </c>
      <c r="B3" s="90" t="s">
        <v>913</v>
      </c>
      <c r="C3" s="91" t="s">
        <v>912</v>
      </c>
      <c r="D3" s="92"/>
      <c r="E3" s="7"/>
      <c r="F3" s="7"/>
      <c r="G3" s="116" t="s">
        <v>462</v>
      </c>
      <c r="H3" s="116"/>
      <c r="I3" s="117"/>
      <c r="J3" s="117"/>
      <c r="K3" s="117"/>
      <c r="L3" s="100" t="s">
        <v>476</v>
      </c>
    </row>
    <row r="4" spans="1:12" ht="21.75" customHeight="1" thickBot="1" thickTop="1">
      <c r="A4" s="93">
        <f>COUNTA(B8:B40,B53:B76)</f>
        <v>0</v>
      </c>
      <c r="B4" s="94">
        <f>COUNTA(B41,B47)</f>
        <v>0</v>
      </c>
      <c r="C4" s="95">
        <f>A4*2000+B4*3000</f>
        <v>0</v>
      </c>
      <c r="D4" s="96"/>
      <c r="E4" s="7"/>
      <c r="F4" s="7"/>
      <c r="G4" s="116" t="s">
        <v>907</v>
      </c>
      <c r="H4" s="116"/>
      <c r="I4" s="117"/>
      <c r="J4" s="117"/>
      <c r="K4" s="117"/>
      <c r="L4" s="117"/>
    </row>
    <row r="5" spans="1:12" ht="21.75" customHeight="1">
      <c r="A5" s="97"/>
      <c r="B5" s="97"/>
      <c r="C5" s="97"/>
      <c r="D5" s="98"/>
      <c r="E5" s="8"/>
      <c r="F5" s="8"/>
      <c r="G5" s="116" t="s">
        <v>908</v>
      </c>
      <c r="H5" s="116"/>
      <c r="I5" s="119"/>
      <c r="J5" s="119"/>
      <c r="K5" s="119"/>
      <c r="L5" s="119"/>
    </row>
    <row r="6" ht="6" customHeight="1"/>
    <row r="7" spans="1:12" ht="14.25" thickBot="1">
      <c r="A7" s="2" t="s">
        <v>881</v>
      </c>
      <c r="B7" s="5" t="s">
        <v>730</v>
      </c>
      <c r="C7" s="5" t="s">
        <v>397</v>
      </c>
      <c r="D7" s="3" t="s">
        <v>882</v>
      </c>
      <c r="E7" s="3" t="s">
        <v>909</v>
      </c>
      <c r="F7" s="4" t="s">
        <v>398</v>
      </c>
      <c r="G7" s="5" t="s">
        <v>475</v>
      </c>
      <c r="H7" s="3" t="s">
        <v>883</v>
      </c>
      <c r="I7" s="3" t="s">
        <v>884</v>
      </c>
      <c r="J7" s="3" t="s">
        <v>887</v>
      </c>
      <c r="K7" s="3" t="s">
        <v>885</v>
      </c>
      <c r="L7" s="4" t="s">
        <v>886</v>
      </c>
    </row>
    <row r="8" spans="1:14" ht="21.75" customHeight="1" thickTop="1">
      <c r="A8" s="127" t="s">
        <v>888</v>
      </c>
      <c r="B8" s="85"/>
      <c r="C8" s="9">
        <f>IF(ISERROR(VLOOKUP(B8,男子,2,FALSE)),"",VLOOKUP(B8,男子,2,FALSE))</f>
      </c>
      <c r="D8" s="9">
        <f>IF(ISERROR(VLOOKUP(B8,男子,3,FALSE)),"",VLOOKUP(B8,男子,3,FALSE))</f>
      </c>
      <c r="E8" s="9">
        <f aca="true" t="shared" si="0" ref="E8:E39">IF(ISERROR(VLOOKUP(B8,男子,4,FALSE)),"",VLOOKUP(B8,男子,4,FALSE))</f>
      </c>
      <c r="F8" s="18">
        <f aca="true" t="shared" si="1" ref="F8:F39">IF(ISERROR(VLOOKUP(B8,男子,5,FALSE)),"",VLOOKUP(B8,男子,5,FALSE))</f>
      </c>
      <c r="G8" s="14"/>
      <c r="H8" s="15"/>
      <c r="I8" s="38"/>
      <c r="J8" s="17"/>
      <c r="K8" s="16"/>
      <c r="L8" s="18"/>
      <c r="N8" s="1">
        <f>LEN(H8)</f>
        <v>0</v>
      </c>
    </row>
    <row r="9" spans="1:14" ht="21.75" customHeight="1">
      <c r="A9" s="128"/>
      <c r="B9" s="11"/>
      <c r="C9" s="73">
        <f aca="true" t="shared" si="2" ref="C9:C39">IF(ISERROR(VLOOKUP(B9,男子,2,FALSE)),"",VLOOKUP(B9,男子,2,FALSE))</f>
      </c>
      <c r="D9" s="74">
        <f aca="true" t="shared" si="3" ref="D9:D39">IF(ISERROR(VLOOKUP(B9,男子,3,FALSE)),"",VLOOKUP(B9,男子,3,FALSE))</f>
      </c>
      <c r="E9" s="74">
        <f t="shared" si="0"/>
      </c>
      <c r="F9" s="75">
        <f t="shared" si="1"/>
      </c>
      <c r="G9" s="19"/>
      <c r="H9" s="20"/>
      <c r="I9" s="39"/>
      <c r="J9" s="22"/>
      <c r="K9" s="21"/>
      <c r="L9" s="23"/>
      <c r="N9" s="1">
        <f aca="true" t="shared" si="4" ref="N9:N72">LEN(H9)</f>
        <v>0</v>
      </c>
    </row>
    <row r="10" spans="1:14" ht="21.75" customHeight="1">
      <c r="A10" s="129"/>
      <c r="B10" s="12"/>
      <c r="C10" s="76">
        <f t="shared" si="2"/>
      </c>
      <c r="D10" s="77">
        <f t="shared" si="3"/>
      </c>
      <c r="E10" s="77">
        <f t="shared" si="0"/>
      </c>
      <c r="F10" s="78">
        <f t="shared" si="1"/>
      </c>
      <c r="G10" s="24"/>
      <c r="H10" s="25"/>
      <c r="I10" s="40"/>
      <c r="J10" s="27"/>
      <c r="K10" s="26"/>
      <c r="L10" s="28"/>
      <c r="N10" s="1">
        <f t="shared" si="4"/>
        <v>0</v>
      </c>
    </row>
    <row r="11" spans="1:14" ht="21.75" customHeight="1">
      <c r="A11" s="122" t="s">
        <v>889</v>
      </c>
      <c r="B11" s="10"/>
      <c r="C11" s="79">
        <f>IF(ISERROR(VLOOKUP(B11,男子,2,FALSE)),"",VLOOKUP(B11,男子,2,FALSE))</f>
      </c>
      <c r="D11" s="80">
        <f t="shared" si="3"/>
      </c>
      <c r="E11" s="80">
        <f t="shared" si="0"/>
      </c>
      <c r="F11" s="81">
        <f t="shared" si="1"/>
      </c>
      <c r="G11" s="29"/>
      <c r="H11" s="36"/>
      <c r="I11" s="41"/>
      <c r="J11" s="43"/>
      <c r="K11" s="30"/>
      <c r="L11" s="31"/>
      <c r="N11" s="1">
        <f t="shared" si="4"/>
        <v>0</v>
      </c>
    </row>
    <row r="12" spans="1:14" ht="21.75" customHeight="1">
      <c r="A12" s="123"/>
      <c r="B12" s="11"/>
      <c r="C12" s="73">
        <f>IF(ISERROR(VLOOKUP(B12,男子,2,FALSE)),"",VLOOKUP(B12,男子,2,FALSE))</f>
      </c>
      <c r="D12" s="74">
        <f t="shared" si="3"/>
      </c>
      <c r="E12" s="74">
        <f t="shared" si="0"/>
      </c>
      <c r="F12" s="75">
        <f t="shared" si="1"/>
      </c>
      <c r="G12" s="19"/>
      <c r="H12" s="20"/>
      <c r="I12" s="39"/>
      <c r="J12" s="21"/>
      <c r="K12" s="21"/>
      <c r="L12" s="23"/>
      <c r="N12" s="1">
        <f t="shared" si="4"/>
        <v>0</v>
      </c>
    </row>
    <row r="13" spans="1:14" ht="21.75" customHeight="1">
      <c r="A13" s="124"/>
      <c r="B13" s="12"/>
      <c r="C13" s="76">
        <f>IF(ISERROR(VLOOKUP(B13,男子,2,FALSE)),"",VLOOKUP(B13,男子,2,FALSE))</f>
      </c>
      <c r="D13" s="77">
        <f t="shared" si="3"/>
      </c>
      <c r="E13" s="77">
        <f t="shared" si="0"/>
      </c>
      <c r="F13" s="78">
        <f t="shared" si="1"/>
      </c>
      <c r="G13" s="24"/>
      <c r="H13" s="25"/>
      <c r="I13" s="40"/>
      <c r="J13" s="26"/>
      <c r="K13" s="26"/>
      <c r="L13" s="28"/>
      <c r="N13" s="1">
        <f t="shared" si="4"/>
        <v>0</v>
      </c>
    </row>
    <row r="14" spans="1:14" ht="21.75" customHeight="1">
      <c r="A14" s="122" t="s">
        <v>890</v>
      </c>
      <c r="B14" s="10"/>
      <c r="C14" s="79">
        <f t="shared" si="2"/>
      </c>
      <c r="D14" s="80">
        <f t="shared" si="3"/>
      </c>
      <c r="E14" s="80">
        <f t="shared" si="0"/>
      </c>
      <c r="F14" s="81">
        <f t="shared" si="1"/>
      </c>
      <c r="G14" s="29"/>
      <c r="H14" s="36"/>
      <c r="I14" s="41"/>
      <c r="J14" s="43"/>
      <c r="K14" s="30"/>
      <c r="L14" s="31"/>
      <c r="N14" s="1">
        <f t="shared" si="4"/>
        <v>0</v>
      </c>
    </row>
    <row r="15" spans="1:14" ht="21.75" customHeight="1">
      <c r="A15" s="123"/>
      <c r="B15" s="11"/>
      <c r="C15" s="73">
        <f t="shared" si="2"/>
      </c>
      <c r="D15" s="74">
        <f t="shared" si="3"/>
      </c>
      <c r="E15" s="74">
        <f t="shared" si="0"/>
      </c>
      <c r="F15" s="75">
        <f t="shared" si="1"/>
      </c>
      <c r="G15" s="19"/>
      <c r="H15" s="20"/>
      <c r="I15" s="39"/>
      <c r="J15" s="21"/>
      <c r="K15" s="21"/>
      <c r="L15" s="23"/>
      <c r="N15" s="1">
        <f t="shared" si="4"/>
        <v>0</v>
      </c>
    </row>
    <row r="16" spans="1:14" ht="21.75" customHeight="1">
      <c r="A16" s="124"/>
      <c r="B16" s="12"/>
      <c r="C16" s="76">
        <f t="shared" si="2"/>
      </c>
      <c r="D16" s="77">
        <f t="shared" si="3"/>
      </c>
      <c r="E16" s="77">
        <f t="shared" si="0"/>
      </c>
      <c r="F16" s="78">
        <f t="shared" si="1"/>
      </c>
      <c r="G16" s="24"/>
      <c r="H16" s="25"/>
      <c r="I16" s="40"/>
      <c r="J16" s="26"/>
      <c r="K16" s="26"/>
      <c r="L16" s="28"/>
      <c r="N16" s="1">
        <f t="shared" si="4"/>
        <v>0</v>
      </c>
    </row>
    <row r="17" spans="1:14" ht="21.75" customHeight="1">
      <c r="A17" s="122" t="s">
        <v>891</v>
      </c>
      <c r="B17" s="10"/>
      <c r="C17" s="79">
        <f t="shared" si="2"/>
      </c>
      <c r="D17" s="80">
        <f t="shared" si="3"/>
      </c>
      <c r="E17" s="80">
        <f t="shared" si="0"/>
      </c>
      <c r="F17" s="81">
        <f t="shared" si="1"/>
      </c>
      <c r="G17" s="29"/>
      <c r="H17" s="36"/>
      <c r="I17" s="41"/>
      <c r="J17" s="30"/>
      <c r="K17" s="30"/>
      <c r="L17" s="31"/>
      <c r="N17" s="1">
        <f t="shared" si="4"/>
        <v>0</v>
      </c>
    </row>
    <row r="18" spans="1:14" ht="21.75" customHeight="1">
      <c r="A18" s="123"/>
      <c r="B18" s="11"/>
      <c r="C18" s="73">
        <f t="shared" si="2"/>
      </c>
      <c r="D18" s="74">
        <f t="shared" si="3"/>
      </c>
      <c r="E18" s="74">
        <f t="shared" si="0"/>
      </c>
      <c r="F18" s="75">
        <f t="shared" si="1"/>
      </c>
      <c r="G18" s="19"/>
      <c r="H18" s="20"/>
      <c r="I18" s="39"/>
      <c r="J18" s="21"/>
      <c r="K18" s="21"/>
      <c r="L18" s="23"/>
      <c r="N18" s="1">
        <f t="shared" si="4"/>
        <v>0</v>
      </c>
    </row>
    <row r="19" spans="1:14" ht="21.75" customHeight="1">
      <c r="A19" s="124"/>
      <c r="B19" s="12"/>
      <c r="C19" s="76">
        <f t="shared" si="2"/>
      </c>
      <c r="D19" s="77">
        <f t="shared" si="3"/>
      </c>
      <c r="E19" s="77">
        <f t="shared" si="0"/>
      </c>
      <c r="F19" s="78">
        <f t="shared" si="1"/>
      </c>
      <c r="G19" s="24"/>
      <c r="H19" s="25"/>
      <c r="I19" s="40"/>
      <c r="J19" s="26"/>
      <c r="K19" s="26"/>
      <c r="L19" s="28"/>
      <c r="N19" s="1">
        <f t="shared" si="4"/>
        <v>0</v>
      </c>
    </row>
    <row r="20" spans="1:14" ht="21.75" customHeight="1">
      <c r="A20" s="122" t="s">
        <v>892</v>
      </c>
      <c r="B20" s="10"/>
      <c r="C20" s="79">
        <f t="shared" si="2"/>
      </c>
      <c r="D20" s="80">
        <f t="shared" si="3"/>
      </c>
      <c r="E20" s="80">
        <f t="shared" si="0"/>
      </c>
      <c r="F20" s="81">
        <f t="shared" si="1"/>
      </c>
      <c r="G20" s="29"/>
      <c r="H20" s="36"/>
      <c r="I20" s="41"/>
      <c r="J20" s="30"/>
      <c r="K20" s="30"/>
      <c r="L20" s="31"/>
      <c r="N20" s="1">
        <f t="shared" si="4"/>
        <v>0</v>
      </c>
    </row>
    <row r="21" spans="1:14" ht="21.75" customHeight="1">
      <c r="A21" s="123"/>
      <c r="B21" s="11"/>
      <c r="C21" s="73">
        <f t="shared" si="2"/>
      </c>
      <c r="D21" s="74">
        <f t="shared" si="3"/>
      </c>
      <c r="E21" s="74">
        <f t="shared" si="0"/>
      </c>
      <c r="F21" s="75">
        <f t="shared" si="1"/>
      </c>
      <c r="G21" s="19"/>
      <c r="H21" s="20"/>
      <c r="I21" s="39"/>
      <c r="J21" s="21"/>
      <c r="K21" s="21"/>
      <c r="L21" s="23"/>
      <c r="N21" s="1">
        <f t="shared" si="4"/>
        <v>0</v>
      </c>
    </row>
    <row r="22" spans="1:14" ht="21.75" customHeight="1">
      <c r="A22" s="124"/>
      <c r="B22" s="12"/>
      <c r="C22" s="76">
        <f t="shared" si="2"/>
      </c>
      <c r="D22" s="77">
        <f t="shared" si="3"/>
      </c>
      <c r="E22" s="77">
        <f t="shared" si="0"/>
      </c>
      <c r="F22" s="78">
        <f t="shared" si="1"/>
      </c>
      <c r="G22" s="24"/>
      <c r="H22" s="25"/>
      <c r="I22" s="40"/>
      <c r="J22" s="26"/>
      <c r="K22" s="26"/>
      <c r="L22" s="28"/>
      <c r="N22" s="1">
        <f t="shared" si="4"/>
        <v>0</v>
      </c>
    </row>
    <row r="23" spans="1:14" ht="21.75" customHeight="1">
      <c r="A23" s="122" t="s">
        <v>893</v>
      </c>
      <c r="B23" s="10"/>
      <c r="C23" s="79">
        <f t="shared" si="2"/>
      </c>
      <c r="D23" s="80">
        <f t="shared" si="3"/>
      </c>
      <c r="E23" s="80">
        <f t="shared" si="0"/>
      </c>
      <c r="F23" s="81">
        <f t="shared" si="1"/>
      </c>
      <c r="G23" s="29"/>
      <c r="H23" s="36"/>
      <c r="I23" s="41"/>
      <c r="J23" s="43"/>
      <c r="K23" s="30"/>
      <c r="L23" s="31"/>
      <c r="N23" s="1">
        <f t="shared" si="4"/>
        <v>0</v>
      </c>
    </row>
    <row r="24" spans="1:14" ht="21.75" customHeight="1">
      <c r="A24" s="123"/>
      <c r="B24" s="11"/>
      <c r="C24" s="73">
        <f t="shared" si="2"/>
      </c>
      <c r="D24" s="74">
        <f t="shared" si="3"/>
      </c>
      <c r="E24" s="74">
        <f t="shared" si="0"/>
      </c>
      <c r="F24" s="75">
        <f t="shared" si="1"/>
      </c>
      <c r="G24" s="19"/>
      <c r="H24" s="20"/>
      <c r="I24" s="39"/>
      <c r="J24" s="21"/>
      <c r="K24" s="21"/>
      <c r="L24" s="23"/>
      <c r="N24" s="1">
        <f t="shared" si="4"/>
        <v>0</v>
      </c>
    </row>
    <row r="25" spans="1:14" ht="21.75" customHeight="1">
      <c r="A25" s="124"/>
      <c r="B25" s="12"/>
      <c r="C25" s="76">
        <f t="shared" si="2"/>
      </c>
      <c r="D25" s="77">
        <f t="shared" si="3"/>
      </c>
      <c r="E25" s="77">
        <f t="shared" si="0"/>
      </c>
      <c r="F25" s="78">
        <f t="shared" si="1"/>
      </c>
      <c r="G25" s="24"/>
      <c r="H25" s="25"/>
      <c r="I25" s="40"/>
      <c r="J25" s="26"/>
      <c r="K25" s="26"/>
      <c r="L25" s="28"/>
      <c r="N25" s="1">
        <f t="shared" si="4"/>
        <v>0</v>
      </c>
    </row>
    <row r="26" spans="1:14" ht="21.75" customHeight="1">
      <c r="A26" s="122" t="s">
        <v>894</v>
      </c>
      <c r="B26" s="10"/>
      <c r="C26" s="79">
        <f t="shared" si="2"/>
      </c>
      <c r="D26" s="80">
        <f t="shared" si="3"/>
      </c>
      <c r="E26" s="80">
        <f t="shared" si="0"/>
      </c>
      <c r="F26" s="81">
        <f t="shared" si="1"/>
      </c>
      <c r="G26" s="29"/>
      <c r="H26" s="36"/>
      <c r="I26" s="41"/>
      <c r="J26" s="43"/>
      <c r="K26" s="30"/>
      <c r="L26" s="31"/>
      <c r="N26" s="1">
        <f t="shared" si="4"/>
        <v>0</v>
      </c>
    </row>
    <row r="27" spans="1:14" ht="21.75" customHeight="1">
      <c r="A27" s="123"/>
      <c r="B27" s="11"/>
      <c r="C27" s="73">
        <f t="shared" si="2"/>
      </c>
      <c r="D27" s="74">
        <f t="shared" si="3"/>
      </c>
      <c r="E27" s="74">
        <f t="shared" si="0"/>
      </c>
      <c r="F27" s="75">
        <f t="shared" si="1"/>
      </c>
      <c r="G27" s="19"/>
      <c r="H27" s="20"/>
      <c r="I27" s="39"/>
      <c r="J27" s="21"/>
      <c r="K27" s="21"/>
      <c r="L27" s="23"/>
      <c r="N27" s="1">
        <f t="shared" si="4"/>
        <v>0</v>
      </c>
    </row>
    <row r="28" spans="1:14" ht="21.75" customHeight="1">
      <c r="A28" s="124"/>
      <c r="B28" s="12"/>
      <c r="C28" s="76">
        <f t="shared" si="2"/>
      </c>
      <c r="D28" s="77">
        <f t="shared" si="3"/>
      </c>
      <c r="E28" s="77">
        <f t="shared" si="0"/>
      </c>
      <c r="F28" s="78">
        <f t="shared" si="1"/>
      </c>
      <c r="G28" s="24"/>
      <c r="H28" s="25"/>
      <c r="I28" s="40"/>
      <c r="J28" s="26"/>
      <c r="K28" s="26"/>
      <c r="L28" s="28"/>
      <c r="N28" s="1">
        <f t="shared" si="4"/>
        <v>0</v>
      </c>
    </row>
    <row r="29" spans="1:14" ht="21.75" customHeight="1">
      <c r="A29" s="122" t="s">
        <v>895</v>
      </c>
      <c r="B29" s="10"/>
      <c r="C29" s="79">
        <f t="shared" si="2"/>
      </c>
      <c r="D29" s="80">
        <f t="shared" si="3"/>
      </c>
      <c r="E29" s="80">
        <f t="shared" si="0"/>
      </c>
      <c r="F29" s="81">
        <f t="shared" si="1"/>
      </c>
      <c r="G29" s="29"/>
      <c r="H29" s="36"/>
      <c r="I29" s="41"/>
      <c r="J29" s="43"/>
      <c r="K29" s="30"/>
      <c r="L29" s="31"/>
      <c r="N29" s="1">
        <f t="shared" si="4"/>
        <v>0</v>
      </c>
    </row>
    <row r="30" spans="1:14" ht="21.75" customHeight="1">
      <c r="A30" s="123"/>
      <c r="B30" s="11"/>
      <c r="C30" s="73">
        <f t="shared" si="2"/>
      </c>
      <c r="D30" s="74">
        <f t="shared" si="3"/>
      </c>
      <c r="E30" s="74">
        <f t="shared" si="0"/>
      </c>
      <c r="F30" s="75">
        <f t="shared" si="1"/>
      </c>
      <c r="G30" s="19"/>
      <c r="H30" s="20"/>
      <c r="I30" s="39"/>
      <c r="J30" s="21"/>
      <c r="K30" s="21"/>
      <c r="L30" s="23"/>
      <c r="N30" s="1">
        <f t="shared" si="4"/>
        <v>0</v>
      </c>
    </row>
    <row r="31" spans="1:14" ht="21.75" customHeight="1">
      <c r="A31" s="124"/>
      <c r="B31" s="12"/>
      <c r="C31" s="76">
        <f t="shared" si="2"/>
      </c>
      <c r="D31" s="77">
        <f t="shared" si="3"/>
      </c>
      <c r="E31" s="77">
        <f t="shared" si="0"/>
      </c>
      <c r="F31" s="78">
        <f t="shared" si="1"/>
      </c>
      <c r="G31" s="24"/>
      <c r="H31" s="25"/>
      <c r="I31" s="40"/>
      <c r="J31" s="26"/>
      <c r="K31" s="26"/>
      <c r="L31" s="28"/>
      <c r="N31" s="1">
        <f t="shared" si="4"/>
        <v>0</v>
      </c>
    </row>
    <row r="32" spans="1:14" ht="21.75" customHeight="1">
      <c r="A32" s="122" t="s">
        <v>896</v>
      </c>
      <c r="B32" s="10"/>
      <c r="C32" s="79">
        <f t="shared" si="2"/>
      </c>
      <c r="D32" s="80">
        <f t="shared" si="3"/>
      </c>
      <c r="E32" s="80">
        <f t="shared" si="0"/>
      </c>
      <c r="F32" s="81">
        <f t="shared" si="1"/>
      </c>
      <c r="G32" s="29"/>
      <c r="H32" s="36"/>
      <c r="I32" s="41"/>
      <c r="J32" s="43"/>
      <c r="K32" s="30"/>
      <c r="L32" s="31"/>
      <c r="N32" s="1">
        <f t="shared" si="4"/>
        <v>0</v>
      </c>
    </row>
    <row r="33" spans="1:14" ht="21.75" customHeight="1">
      <c r="A33" s="123"/>
      <c r="B33" s="11"/>
      <c r="C33" s="73">
        <f t="shared" si="2"/>
      </c>
      <c r="D33" s="74">
        <f t="shared" si="3"/>
      </c>
      <c r="E33" s="74">
        <f t="shared" si="0"/>
      </c>
      <c r="F33" s="75">
        <f t="shared" si="1"/>
      </c>
      <c r="G33" s="19"/>
      <c r="H33" s="20"/>
      <c r="I33" s="39"/>
      <c r="J33" s="21"/>
      <c r="K33" s="21"/>
      <c r="L33" s="23"/>
      <c r="N33" s="1">
        <f t="shared" si="4"/>
        <v>0</v>
      </c>
    </row>
    <row r="34" spans="1:14" ht="21.75" customHeight="1">
      <c r="A34" s="124"/>
      <c r="B34" s="12"/>
      <c r="C34" s="76">
        <f t="shared" si="2"/>
      </c>
      <c r="D34" s="77">
        <f t="shared" si="3"/>
      </c>
      <c r="E34" s="77">
        <f t="shared" si="0"/>
      </c>
      <c r="F34" s="78">
        <f t="shared" si="1"/>
      </c>
      <c r="G34" s="24"/>
      <c r="H34" s="25"/>
      <c r="I34" s="40"/>
      <c r="J34" s="26"/>
      <c r="K34" s="26"/>
      <c r="L34" s="28"/>
      <c r="N34" s="1">
        <f t="shared" si="4"/>
        <v>0</v>
      </c>
    </row>
    <row r="35" spans="1:14" ht="21.75" customHeight="1">
      <c r="A35" s="122" t="s">
        <v>897</v>
      </c>
      <c r="B35" s="10"/>
      <c r="C35" s="79">
        <f t="shared" si="2"/>
      </c>
      <c r="D35" s="80">
        <f t="shared" si="3"/>
      </c>
      <c r="E35" s="80">
        <f t="shared" si="0"/>
      </c>
      <c r="F35" s="81">
        <f t="shared" si="1"/>
      </c>
      <c r="G35" s="29"/>
      <c r="H35" s="36"/>
      <c r="I35" s="41"/>
      <c r="J35" s="30"/>
      <c r="K35" s="30"/>
      <c r="L35" s="31"/>
      <c r="N35" s="1">
        <f t="shared" si="4"/>
        <v>0</v>
      </c>
    </row>
    <row r="36" spans="1:14" ht="21.75" customHeight="1">
      <c r="A36" s="123"/>
      <c r="B36" s="11"/>
      <c r="C36" s="73">
        <f t="shared" si="2"/>
      </c>
      <c r="D36" s="74">
        <f t="shared" si="3"/>
      </c>
      <c r="E36" s="74">
        <f t="shared" si="0"/>
      </c>
      <c r="F36" s="75">
        <f t="shared" si="1"/>
      </c>
      <c r="G36" s="19"/>
      <c r="H36" s="20"/>
      <c r="I36" s="39"/>
      <c r="J36" s="21"/>
      <c r="K36" s="21"/>
      <c r="L36" s="23"/>
      <c r="N36" s="1">
        <f t="shared" si="4"/>
        <v>0</v>
      </c>
    </row>
    <row r="37" spans="1:14" ht="21.75" customHeight="1">
      <c r="A37" s="124"/>
      <c r="B37" s="12"/>
      <c r="C37" s="76">
        <f t="shared" si="2"/>
      </c>
      <c r="D37" s="77">
        <f t="shared" si="3"/>
      </c>
      <c r="E37" s="77">
        <f t="shared" si="0"/>
      </c>
      <c r="F37" s="78">
        <f t="shared" si="1"/>
      </c>
      <c r="G37" s="24"/>
      <c r="H37" s="25"/>
      <c r="I37" s="40"/>
      <c r="J37" s="26"/>
      <c r="K37" s="26"/>
      <c r="L37" s="28"/>
      <c r="N37" s="1">
        <f t="shared" si="4"/>
        <v>0</v>
      </c>
    </row>
    <row r="38" spans="1:14" ht="21.75" customHeight="1">
      <c r="A38" s="122" t="s">
        <v>898</v>
      </c>
      <c r="B38" s="10"/>
      <c r="C38" s="79">
        <f t="shared" si="2"/>
      </c>
      <c r="D38" s="80">
        <f t="shared" si="3"/>
      </c>
      <c r="E38" s="80">
        <f t="shared" si="0"/>
      </c>
      <c r="F38" s="81">
        <f t="shared" si="1"/>
      </c>
      <c r="G38" s="29"/>
      <c r="H38" s="36"/>
      <c r="I38" s="41"/>
      <c r="J38" s="30"/>
      <c r="K38" s="30"/>
      <c r="L38" s="31"/>
      <c r="N38" s="1">
        <f t="shared" si="4"/>
        <v>0</v>
      </c>
    </row>
    <row r="39" spans="1:14" ht="21.75" customHeight="1">
      <c r="A39" s="123"/>
      <c r="B39" s="11"/>
      <c r="C39" s="73">
        <f t="shared" si="2"/>
      </c>
      <c r="D39" s="74">
        <f t="shared" si="3"/>
      </c>
      <c r="E39" s="74">
        <f t="shared" si="0"/>
      </c>
      <c r="F39" s="75">
        <f t="shared" si="1"/>
      </c>
      <c r="G39" s="19"/>
      <c r="H39" s="20"/>
      <c r="I39" s="39"/>
      <c r="J39" s="21"/>
      <c r="K39" s="21"/>
      <c r="L39" s="23"/>
      <c r="N39" s="1">
        <f t="shared" si="4"/>
        <v>0</v>
      </c>
    </row>
    <row r="40" spans="1:14" ht="21.75" customHeight="1">
      <c r="A40" s="124"/>
      <c r="B40" s="12"/>
      <c r="C40" s="76">
        <f aca="true" t="shared" si="5" ref="C40:C71">IF(ISERROR(VLOOKUP(B40,男子,2,FALSE)),"",VLOOKUP(B40,男子,2,FALSE))</f>
      </c>
      <c r="D40" s="77">
        <f aca="true" t="shared" si="6" ref="D40:D76">IF(ISERROR(VLOOKUP(B40,男子,3,FALSE)),"",VLOOKUP(B40,男子,3,FALSE))</f>
      </c>
      <c r="E40" s="77">
        <f aca="true" t="shared" si="7" ref="E40:E76">IF(ISERROR(VLOOKUP(B40,男子,4,FALSE)),"",VLOOKUP(B40,男子,4,FALSE))</f>
      </c>
      <c r="F40" s="78">
        <f aca="true" t="shared" si="8" ref="F40:F76">IF(ISERROR(VLOOKUP(B40,男子,5,FALSE)),"",VLOOKUP(B40,男子,5,FALSE))</f>
      </c>
      <c r="G40" s="24"/>
      <c r="H40" s="25"/>
      <c r="I40" s="40"/>
      <c r="J40" s="35"/>
      <c r="K40" s="26"/>
      <c r="L40" s="28"/>
      <c r="N40" s="1">
        <f t="shared" si="4"/>
        <v>0</v>
      </c>
    </row>
    <row r="41" spans="1:14" ht="21.75" customHeight="1">
      <c r="A41" s="126" t="s">
        <v>464</v>
      </c>
      <c r="B41" s="10"/>
      <c r="C41" s="79">
        <f t="shared" si="5"/>
      </c>
      <c r="D41" s="80">
        <f t="shared" si="6"/>
      </c>
      <c r="E41" s="80">
        <f t="shared" si="7"/>
      </c>
      <c r="F41" s="81">
        <f t="shared" si="8"/>
      </c>
      <c r="G41" s="107"/>
      <c r="H41" s="110"/>
      <c r="I41" s="113"/>
      <c r="J41" s="118"/>
      <c r="K41" s="101"/>
      <c r="L41" s="104"/>
      <c r="N41" s="1">
        <f t="shared" si="4"/>
        <v>0</v>
      </c>
    </row>
    <row r="42" spans="1:14" ht="21.75" customHeight="1">
      <c r="A42" s="123"/>
      <c r="B42" s="11"/>
      <c r="C42" s="73">
        <f t="shared" si="5"/>
      </c>
      <c r="D42" s="74">
        <f t="shared" si="6"/>
      </c>
      <c r="E42" s="74">
        <f t="shared" si="7"/>
      </c>
      <c r="F42" s="75">
        <f t="shared" si="8"/>
      </c>
      <c r="G42" s="108"/>
      <c r="H42" s="111"/>
      <c r="I42" s="114"/>
      <c r="J42" s="102"/>
      <c r="K42" s="102"/>
      <c r="L42" s="105"/>
      <c r="N42" s="1">
        <f t="shared" si="4"/>
        <v>0</v>
      </c>
    </row>
    <row r="43" spans="1:14" ht="21.75" customHeight="1">
      <c r="A43" s="123"/>
      <c r="B43" s="11"/>
      <c r="C43" s="73">
        <f t="shared" si="5"/>
      </c>
      <c r="D43" s="74">
        <f t="shared" si="6"/>
      </c>
      <c r="E43" s="74">
        <f t="shared" si="7"/>
      </c>
      <c r="F43" s="75">
        <f t="shared" si="8"/>
      </c>
      <c r="G43" s="108"/>
      <c r="H43" s="111"/>
      <c r="I43" s="114"/>
      <c r="J43" s="102"/>
      <c r="K43" s="102"/>
      <c r="L43" s="105"/>
      <c r="N43" s="1">
        <f t="shared" si="4"/>
        <v>0</v>
      </c>
    </row>
    <row r="44" spans="1:14" ht="21.75" customHeight="1">
      <c r="A44" s="123"/>
      <c r="B44" s="11"/>
      <c r="C44" s="73">
        <f t="shared" si="5"/>
      </c>
      <c r="D44" s="74">
        <f t="shared" si="6"/>
      </c>
      <c r="E44" s="74">
        <f t="shared" si="7"/>
      </c>
      <c r="F44" s="75">
        <f t="shared" si="8"/>
      </c>
      <c r="G44" s="108"/>
      <c r="H44" s="111"/>
      <c r="I44" s="114"/>
      <c r="J44" s="102"/>
      <c r="K44" s="102"/>
      <c r="L44" s="105"/>
      <c r="N44" s="1">
        <f t="shared" si="4"/>
        <v>0</v>
      </c>
    </row>
    <row r="45" spans="1:14" ht="21.75" customHeight="1">
      <c r="A45" s="123"/>
      <c r="B45" s="11"/>
      <c r="C45" s="73">
        <f t="shared" si="5"/>
      </c>
      <c r="D45" s="74">
        <f t="shared" si="6"/>
      </c>
      <c r="E45" s="74">
        <f t="shared" si="7"/>
      </c>
      <c r="F45" s="75">
        <f t="shared" si="8"/>
      </c>
      <c r="G45" s="108"/>
      <c r="H45" s="111"/>
      <c r="I45" s="114"/>
      <c r="J45" s="102"/>
      <c r="K45" s="102"/>
      <c r="L45" s="105"/>
      <c r="N45" s="1">
        <f t="shared" si="4"/>
        <v>0</v>
      </c>
    </row>
    <row r="46" spans="1:14" ht="21.75" customHeight="1">
      <c r="A46" s="123"/>
      <c r="B46" s="12"/>
      <c r="C46" s="76">
        <f t="shared" si="5"/>
      </c>
      <c r="D46" s="77">
        <f t="shared" si="6"/>
      </c>
      <c r="E46" s="77">
        <f t="shared" si="7"/>
      </c>
      <c r="F46" s="78">
        <f t="shared" si="8"/>
      </c>
      <c r="G46" s="109"/>
      <c r="H46" s="112"/>
      <c r="I46" s="115"/>
      <c r="J46" s="103"/>
      <c r="K46" s="103"/>
      <c r="L46" s="106"/>
      <c r="N46" s="1">
        <f t="shared" si="4"/>
        <v>0</v>
      </c>
    </row>
    <row r="47" spans="1:14" ht="21.75" customHeight="1">
      <c r="A47" s="126" t="s">
        <v>465</v>
      </c>
      <c r="B47" s="10"/>
      <c r="C47" s="79">
        <f t="shared" si="5"/>
      </c>
      <c r="D47" s="80">
        <f t="shared" si="6"/>
      </c>
      <c r="E47" s="80">
        <f t="shared" si="7"/>
      </c>
      <c r="F47" s="81">
        <f t="shared" si="8"/>
      </c>
      <c r="G47" s="107"/>
      <c r="H47" s="110"/>
      <c r="I47" s="113"/>
      <c r="J47" s="101"/>
      <c r="K47" s="101"/>
      <c r="L47" s="104"/>
      <c r="N47" s="1">
        <f t="shared" si="4"/>
        <v>0</v>
      </c>
    </row>
    <row r="48" spans="1:14" ht="21.75" customHeight="1">
      <c r="A48" s="123"/>
      <c r="B48" s="11"/>
      <c r="C48" s="73">
        <f t="shared" si="5"/>
      </c>
      <c r="D48" s="74">
        <f t="shared" si="6"/>
      </c>
      <c r="E48" s="74">
        <f t="shared" si="7"/>
      </c>
      <c r="F48" s="75">
        <f t="shared" si="8"/>
      </c>
      <c r="G48" s="108"/>
      <c r="H48" s="111"/>
      <c r="I48" s="114"/>
      <c r="J48" s="102"/>
      <c r="K48" s="102"/>
      <c r="L48" s="105"/>
      <c r="N48" s="1">
        <f t="shared" si="4"/>
        <v>0</v>
      </c>
    </row>
    <row r="49" spans="1:14" ht="21.75" customHeight="1">
      <c r="A49" s="123"/>
      <c r="B49" s="11"/>
      <c r="C49" s="73">
        <f t="shared" si="5"/>
      </c>
      <c r="D49" s="74">
        <f t="shared" si="6"/>
      </c>
      <c r="E49" s="74">
        <f t="shared" si="7"/>
      </c>
      <c r="F49" s="75">
        <f t="shared" si="8"/>
      </c>
      <c r="G49" s="108"/>
      <c r="H49" s="111"/>
      <c r="I49" s="114"/>
      <c r="J49" s="102"/>
      <c r="K49" s="102"/>
      <c r="L49" s="105"/>
      <c r="N49" s="1">
        <f t="shared" si="4"/>
        <v>0</v>
      </c>
    </row>
    <row r="50" spans="1:14" ht="21.75" customHeight="1">
      <c r="A50" s="123"/>
      <c r="B50" s="11"/>
      <c r="C50" s="73">
        <f t="shared" si="5"/>
      </c>
      <c r="D50" s="74">
        <f t="shared" si="6"/>
      </c>
      <c r="E50" s="74">
        <f t="shared" si="7"/>
      </c>
      <c r="F50" s="75">
        <f t="shared" si="8"/>
      </c>
      <c r="G50" s="108"/>
      <c r="H50" s="111"/>
      <c r="I50" s="114"/>
      <c r="J50" s="102"/>
      <c r="K50" s="102"/>
      <c r="L50" s="105"/>
      <c r="N50" s="1">
        <f t="shared" si="4"/>
        <v>0</v>
      </c>
    </row>
    <row r="51" spans="1:14" ht="21.75" customHeight="1">
      <c r="A51" s="123"/>
      <c r="B51" s="11"/>
      <c r="C51" s="73">
        <f t="shared" si="5"/>
      </c>
      <c r="D51" s="74">
        <f t="shared" si="6"/>
      </c>
      <c r="E51" s="74">
        <f t="shared" si="7"/>
      </c>
      <c r="F51" s="75">
        <f t="shared" si="8"/>
      </c>
      <c r="G51" s="108"/>
      <c r="H51" s="111"/>
      <c r="I51" s="114"/>
      <c r="J51" s="102"/>
      <c r="K51" s="102"/>
      <c r="L51" s="105"/>
      <c r="N51" s="1">
        <f t="shared" si="4"/>
        <v>0</v>
      </c>
    </row>
    <row r="52" spans="1:14" ht="21.75" customHeight="1">
      <c r="A52" s="124"/>
      <c r="B52" s="12"/>
      <c r="C52" s="76">
        <f t="shared" si="5"/>
      </c>
      <c r="D52" s="77">
        <f t="shared" si="6"/>
      </c>
      <c r="E52" s="77">
        <f t="shared" si="7"/>
      </c>
      <c r="F52" s="78">
        <f t="shared" si="8"/>
      </c>
      <c r="G52" s="109"/>
      <c r="H52" s="112"/>
      <c r="I52" s="115"/>
      <c r="J52" s="103"/>
      <c r="K52" s="103"/>
      <c r="L52" s="106"/>
      <c r="N52" s="1">
        <f t="shared" si="4"/>
        <v>0</v>
      </c>
    </row>
    <row r="53" spans="1:14" ht="21.75" customHeight="1">
      <c r="A53" s="125" t="s">
        <v>899</v>
      </c>
      <c r="B53" s="10"/>
      <c r="C53" s="82">
        <f t="shared" si="5"/>
      </c>
      <c r="D53" s="83">
        <f t="shared" si="6"/>
      </c>
      <c r="E53" s="83">
        <f t="shared" si="7"/>
      </c>
      <c r="F53" s="84">
        <f t="shared" si="8"/>
      </c>
      <c r="G53" s="32"/>
      <c r="H53" s="37"/>
      <c r="I53" s="42"/>
      <c r="J53" s="44"/>
      <c r="K53" s="33"/>
      <c r="L53" s="34"/>
      <c r="N53" s="1">
        <f t="shared" si="4"/>
        <v>0</v>
      </c>
    </row>
    <row r="54" spans="1:14" ht="21.75" customHeight="1">
      <c r="A54" s="123"/>
      <c r="B54" s="11"/>
      <c r="C54" s="73">
        <f t="shared" si="5"/>
      </c>
      <c r="D54" s="74">
        <f t="shared" si="6"/>
      </c>
      <c r="E54" s="74">
        <f t="shared" si="7"/>
      </c>
      <c r="F54" s="75">
        <f t="shared" si="8"/>
      </c>
      <c r="G54" s="19"/>
      <c r="H54" s="20"/>
      <c r="I54" s="39"/>
      <c r="J54" s="45"/>
      <c r="K54" s="21"/>
      <c r="L54" s="23"/>
      <c r="N54" s="1">
        <f t="shared" si="4"/>
        <v>0</v>
      </c>
    </row>
    <row r="55" spans="1:14" ht="21.75" customHeight="1">
      <c r="A55" s="124"/>
      <c r="B55" s="12"/>
      <c r="C55" s="76">
        <f t="shared" si="5"/>
      </c>
      <c r="D55" s="77">
        <f t="shared" si="6"/>
      </c>
      <c r="E55" s="77">
        <f t="shared" si="7"/>
      </c>
      <c r="F55" s="78">
        <f t="shared" si="8"/>
      </c>
      <c r="G55" s="24"/>
      <c r="H55" s="25"/>
      <c r="I55" s="40"/>
      <c r="J55" s="26"/>
      <c r="K55" s="26"/>
      <c r="L55" s="28"/>
      <c r="N55" s="1">
        <f t="shared" si="4"/>
        <v>0</v>
      </c>
    </row>
    <row r="56" spans="1:14" ht="21.75" customHeight="1">
      <c r="A56" s="122" t="s">
        <v>900</v>
      </c>
      <c r="B56" s="10"/>
      <c r="C56" s="79">
        <f t="shared" si="5"/>
      </c>
      <c r="D56" s="80">
        <f t="shared" si="6"/>
      </c>
      <c r="E56" s="80">
        <f t="shared" si="7"/>
      </c>
      <c r="F56" s="81">
        <f t="shared" si="8"/>
      </c>
      <c r="G56" s="29"/>
      <c r="H56" s="36"/>
      <c r="I56" s="41"/>
      <c r="J56" s="43"/>
      <c r="K56" s="30"/>
      <c r="L56" s="31"/>
      <c r="N56" s="1">
        <f t="shared" si="4"/>
        <v>0</v>
      </c>
    </row>
    <row r="57" spans="1:14" ht="21.75" customHeight="1">
      <c r="A57" s="123"/>
      <c r="B57" s="11"/>
      <c r="C57" s="73">
        <f t="shared" si="5"/>
      </c>
      <c r="D57" s="74">
        <f t="shared" si="6"/>
      </c>
      <c r="E57" s="74">
        <f t="shared" si="7"/>
      </c>
      <c r="F57" s="75">
        <f t="shared" si="8"/>
      </c>
      <c r="G57" s="19"/>
      <c r="H57" s="20"/>
      <c r="I57" s="39"/>
      <c r="J57" s="21"/>
      <c r="K57" s="21"/>
      <c r="L57" s="23"/>
      <c r="N57" s="1">
        <f t="shared" si="4"/>
        <v>0</v>
      </c>
    </row>
    <row r="58" spans="1:14" ht="21.75" customHeight="1">
      <c r="A58" s="124"/>
      <c r="B58" s="12"/>
      <c r="C58" s="76">
        <f t="shared" si="5"/>
      </c>
      <c r="D58" s="77">
        <f t="shared" si="6"/>
      </c>
      <c r="E58" s="77">
        <f t="shared" si="7"/>
      </c>
      <c r="F58" s="78">
        <f t="shared" si="8"/>
      </c>
      <c r="G58" s="24"/>
      <c r="H58" s="25"/>
      <c r="I58" s="40"/>
      <c r="J58" s="26"/>
      <c r="K58" s="26"/>
      <c r="L58" s="28"/>
      <c r="N58" s="1">
        <f t="shared" si="4"/>
        <v>0</v>
      </c>
    </row>
    <row r="59" spans="1:14" ht="21.75" customHeight="1">
      <c r="A59" s="122" t="s">
        <v>901</v>
      </c>
      <c r="B59" s="10"/>
      <c r="C59" s="79">
        <f t="shared" si="5"/>
      </c>
      <c r="D59" s="80">
        <f t="shared" si="6"/>
      </c>
      <c r="E59" s="80">
        <f t="shared" si="7"/>
      </c>
      <c r="F59" s="81">
        <f t="shared" si="8"/>
      </c>
      <c r="G59" s="29"/>
      <c r="H59" s="36"/>
      <c r="I59" s="41"/>
      <c r="J59" s="30"/>
      <c r="K59" s="30"/>
      <c r="L59" s="31"/>
      <c r="N59" s="1">
        <f t="shared" si="4"/>
        <v>0</v>
      </c>
    </row>
    <row r="60" spans="1:14" ht="21.75" customHeight="1">
      <c r="A60" s="123"/>
      <c r="B60" s="11"/>
      <c r="C60" s="73">
        <f t="shared" si="5"/>
      </c>
      <c r="D60" s="74">
        <f t="shared" si="6"/>
      </c>
      <c r="E60" s="74">
        <f t="shared" si="7"/>
      </c>
      <c r="F60" s="75">
        <f t="shared" si="8"/>
      </c>
      <c r="G60" s="19"/>
      <c r="H60" s="20"/>
      <c r="I60" s="39"/>
      <c r="J60" s="21"/>
      <c r="K60" s="21"/>
      <c r="L60" s="23"/>
      <c r="N60" s="1">
        <f t="shared" si="4"/>
        <v>0</v>
      </c>
    </row>
    <row r="61" spans="1:14" ht="21.75" customHeight="1">
      <c r="A61" s="124"/>
      <c r="B61" s="12"/>
      <c r="C61" s="76">
        <f t="shared" si="5"/>
      </c>
      <c r="D61" s="77">
        <f t="shared" si="6"/>
      </c>
      <c r="E61" s="77">
        <f t="shared" si="7"/>
      </c>
      <c r="F61" s="78">
        <f t="shared" si="8"/>
      </c>
      <c r="G61" s="24"/>
      <c r="H61" s="25"/>
      <c r="I61" s="40"/>
      <c r="J61" s="26"/>
      <c r="K61" s="26"/>
      <c r="L61" s="28"/>
      <c r="N61" s="1">
        <f t="shared" si="4"/>
        <v>0</v>
      </c>
    </row>
    <row r="62" spans="1:14" ht="21.75" customHeight="1">
      <c r="A62" s="122" t="s">
        <v>902</v>
      </c>
      <c r="B62" s="10"/>
      <c r="C62" s="79">
        <f t="shared" si="5"/>
      </c>
      <c r="D62" s="80">
        <f t="shared" si="6"/>
      </c>
      <c r="E62" s="80">
        <f t="shared" si="7"/>
      </c>
      <c r="F62" s="81">
        <f t="shared" si="8"/>
      </c>
      <c r="G62" s="29"/>
      <c r="H62" s="36"/>
      <c r="I62" s="41"/>
      <c r="J62" s="30"/>
      <c r="K62" s="30"/>
      <c r="L62" s="31"/>
      <c r="N62" s="1">
        <f t="shared" si="4"/>
        <v>0</v>
      </c>
    </row>
    <row r="63" spans="1:14" ht="21.75" customHeight="1">
      <c r="A63" s="123"/>
      <c r="B63" s="11"/>
      <c r="C63" s="73">
        <f t="shared" si="5"/>
      </c>
      <c r="D63" s="74">
        <f t="shared" si="6"/>
      </c>
      <c r="E63" s="74">
        <f t="shared" si="7"/>
      </c>
      <c r="F63" s="75">
        <f t="shared" si="8"/>
      </c>
      <c r="G63" s="19"/>
      <c r="H63" s="20"/>
      <c r="I63" s="39"/>
      <c r="J63" s="21"/>
      <c r="K63" s="21"/>
      <c r="L63" s="23"/>
      <c r="N63" s="1">
        <f t="shared" si="4"/>
        <v>0</v>
      </c>
    </row>
    <row r="64" spans="1:14" ht="21.75" customHeight="1">
      <c r="A64" s="124"/>
      <c r="B64" s="12"/>
      <c r="C64" s="76">
        <f t="shared" si="5"/>
      </c>
      <c r="D64" s="77">
        <f t="shared" si="6"/>
      </c>
      <c r="E64" s="77">
        <f t="shared" si="7"/>
      </c>
      <c r="F64" s="78">
        <f t="shared" si="8"/>
      </c>
      <c r="G64" s="24"/>
      <c r="H64" s="25"/>
      <c r="I64" s="40"/>
      <c r="J64" s="26"/>
      <c r="K64" s="26"/>
      <c r="L64" s="28"/>
      <c r="N64" s="1">
        <f t="shared" si="4"/>
        <v>0</v>
      </c>
    </row>
    <row r="65" spans="1:14" ht="21.75" customHeight="1">
      <c r="A65" s="122" t="s">
        <v>903</v>
      </c>
      <c r="B65" s="10"/>
      <c r="C65" s="79">
        <f t="shared" si="5"/>
      </c>
      <c r="D65" s="80">
        <f t="shared" si="6"/>
      </c>
      <c r="E65" s="80">
        <f t="shared" si="7"/>
      </c>
      <c r="F65" s="81">
        <f t="shared" si="8"/>
      </c>
      <c r="G65" s="29"/>
      <c r="H65" s="36"/>
      <c r="I65" s="41"/>
      <c r="J65" s="30"/>
      <c r="K65" s="30"/>
      <c r="L65" s="31"/>
      <c r="N65" s="1">
        <f t="shared" si="4"/>
        <v>0</v>
      </c>
    </row>
    <row r="66" spans="1:14" ht="21.75" customHeight="1">
      <c r="A66" s="123"/>
      <c r="B66" s="11"/>
      <c r="C66" s="73">
        <f t="shared" si="5"/>
      </c>
      <c r="D66" s="74">
        <f t="shared" si="6"/>
      </c>
      <c r="E66" s="74">
        <f t="shared" si="7"/>
      </c>
      <c r="F66" s="75">
        <f t="shared" si="8"/>
      </c>
      <c r="G66" s="19"/>
      <c r="H66" s="20"/>
      <c r="I66" s="39"/>
      <c r="J66" s="21"/>
      <c r="K66" s="21"/>
      <c r="L66" s="23"/>
      <c r="N66" s="1">
        <f t="shared" si="4"/>
        <v>0</v>
      </c>
    </row>
    <row r="67" spans="1:14" ht="21.75" customHeight="1">
      <c r="A67" s="124"/>
      <c r="B67" s="12"/>
      <c r="C67" s="76">
        <f t="shared" si="5"/>
      </c>
      <c r="D67" s="77">
        <f t="shared" si="6"/>
      </c>
      <c r="E67" s="77">
        <f t="shared" si="7"/>
      </c>
      <c r="F67" s="78">
        <f t="shared" si="8"/>
      </c>
      <c r="G67" s="24"/>
      <c r="H67" s="25"/>
      <c r="I67" s="40"/>
      <c r="J67" s="26"/>
      <c r="K67" s="26"/>
      <c r="L67" s="28"/>
      <c r="N67" s="1">
        <f t="shared" si="4"/>
        <v>0</v>
      </c>
    </row>
    <row r="68" spans="1:14" ht="21.75" customHeight="1">
      <c r="A68" s="122" t="s">
        <v>904</v>
      </c>
      <c r="B68" s="10"/>
      <c r="C68" s="79">
        <f t="shared" si="5"/>
      </c>
      <c r="D68" s="80">
        <f t="shared" si="6"/>
      </c>
      <c r="E68" s="80">
        <f t="shared" si="7"/>
      </c>
      <c r="F68" s="81">
        <f t="shared" si="8"/>
      </c>
      <c r="G68" s="29"/>
      <c r="H68" s="36"/>
      <c r="I68" s="41"/>
      <c r="J68" s="30"/>
      <c r="K68" s="30"/>
      <c r="L68" s="31"/>
      <c r="N68" s="1">
        <f t="shared" si="4"/>
        <v>0</v>
      </c>
    </row>
    <row r="69" spans="1:14" ht="21.75" customHeight="1">
      <c r="A69" s="123"/>
      <c r="B69" s="11"/>
      <c r="C69" s="73">
        <f t="shared" si="5"/>
      </c>
      <c r="D69" s="74">
        <f t="shared" si="6"/>
      </c>
      <c r="E69" s="74">
        <f t="shared" si="7"/>
      </c>
      <c r="F69" s="75">
        <f t="shared" si="8"/>
      </c>
      <c r="G69" s="19"/>
      <c r="H69" s="20"/>
      <c r="I69" s="39"/>
      <c r="J69" s="21"/>
      <c r="K69" s="21"/>
      <c r="L69" s="23"/>
      <c r="N69" s="1">
        <f t="shared" si="4"/>
        <v>0</v>
      </c>
    </row>
    <row r="70" spans="1:14" ht="21.75" customHeight="1">
      <c r="A70" s="124"/>
      <c r="B70" s="12"/>
      <c r="C70" s="76">
        <f t="shared" si="5"/>
      </c>
      <c r="D70" s="77">
        <f t="shared" si="6"/>
      </c>
      <c r="E70" s="77">
        <f t="shared" si="7"/>
      </c>
      <c r="F70" s="78">
        <f t="shared" si="8"/>
      </c>
      <c r="G70" s="24"/>
      <c r="H70" s="25"/>
      <c r="I70" s="40"/>
      <c r="J70" s="26"/>
      <c r="K70" s="26"/>
      <c r="L70" s="28"/>
      <c r="N70" s="1">
        <f t="shared" si="4"/>
        <v>0</v>
      </c>
    </row>
    <row r="71" spans="1:14" ht="21.75" customHeight="1">
      <c r="A71" s="122" t="s">
        <v>905</v>
      </c>
      <c r="B71" s="10"/>
      <c r="C71" s="79">
        <f t="shared" si="5"/>
      </c>
      <c r="D71" s="80">
        <f t="shared" si="6"/>
      </c>
      <c r="E71" s="80">
        <f t="shared" si="7"/>
      </c>
      <c r="F71" s="81">
        <f t="shared" si="8"/>
      </c>
      <c r="G71" s="29"/>
      <c r="H71" s="36"/>
      <c r="I71" s="41"/>
      <c r="J71" s="30"/>
      <c r="K71" s="30"/>
      <c r="L71" s="31"/>
      <c r="N71" s="1">
        <f t="shared" si="4"/>
        <v>0</v>
      </c>
    </row>
    <row r="72" spans="1:14" ht="21.75" customHeight="1">
      <c r="A72" s="123"/>
      <c r="B72" s="11"/>
      <c r="C72" s="73">
        <f>IF(ISERROR(VLOOKUP(B72,男子,2,FALSE)),"",VLOOKUP(B72,男子,2,FALSE))</f>
      </c>
      <c r="D72" s="74">
        <f t="shared" si="6"/>
      </c>
      <c r="E72" s="74">
        <f t="shared" si="7"/>
      </c>
      <c r="F72" s="75">
        <f t="shared" si="8"/>
      </c>
      <c r="G72" s="19"/>
      <c r="H72" s="20"/>
      <c r="I72" s="39"/>
      <c r="J72" s="21"/>
      <c r="K72" s="21"/>
      <c r="L72" s="23"/>
      <c r="N72" s="1">
        <f t="shared" si="4"/>
        <v>0</v>
      </c>
    </row>
    <row r="73" spans="1:14" ht="21.75" customHeight="1">
      <c r="A73" s="124"/>
      <c r="B73" s="12"/>
      <c r="C73" s="76">
        <f>IF(ISERROR(VLOOKUP(B73,男子,2,FALSE)),"",VLOOKUP(B73,男子,2,FALSE))</f>
      </c>
      <c r="D73" s="77">
        <f t="shared" si="6"/>
      </c>
      <c r="E73" s="77">
        <f t="shared" si="7"/>
      </c>
      <c r="F73" s="78">
        <f t="shared" si="8"/>
      </c>
      <c r="G73" s="24"/>
      <c r="H73" s="25"/>
      <c r="I73" s="40"/>
      <c r="J73" s="26"/>
      <c r="K73" s="26"/>
      <c r="L73" s="28"/>
      <c r="N73" s="1">
        <f>LEN(H73)</f>
        <v>0</v>
      </c>
    </row>
    <row r="74" spans="1:14" ht="21.75" customHeight="1">
      <c r="A74" s="122" t="s">
        <v>906</v>
      </c>
      <c r="B74" s="10"/>
      <c r="C74" s="79">
        <f>IF(ISERROR(VLOOKUP(B74,男子,2,FALSE)),"",VLOOKUP(B74,男子,2,FALSE))</f>
      </c>
      <c r="D74" s="80">
        <f t="shared" si="6"/>
      </c>
      <c r="E74" s="80">
        <f t="shared" si="7"/>
      </c>
      <c r="F74" s="81">
        <f t="shared" si="8"/>
      </c>
      <c r="G74" s="29"/>
      <c r="H74" s="36"/>
      <c r="I74" s="41"/>
      <c r="J74" s="30"/>
      <c r="K74" s="30"/>
      <c r="L74" s="31"/>
      <c r="N74" s="1">
        <f>LEN(H74)</f>
        <v>0</v>
      </c>
    </row>
    <row r="75" spans="1:14" ht="21.75" customHeight="1">
      <c r="A75" s="123"/>
      <c r="B75" s="11"/>
      <c r="C75" s="73">
        <f>IF(ISERROR(VLOOKUP(B75,男子,2,FALSE)),"",VLOOKUP(B75,男子,2,FALSE))</f>
      </c>
      <c r="D75" s="74">
        <f t="shared" si="6"/>
      </c>
      <c r="E75" s="74">
        <f t="shared" si="7"/>
      </c>
      <c r="F75" s="75">
        <f t="shared" si="8"/>
      </c>
      <c r="G75" s="19"/>
      <c r="H75" s="20"/>
      <c r="I75" s="39"/>
      <c r="J75" s="21"/>
      <c r="K75" s="21"/>
      <c r="L75" s="23"/>
      <c r="N75" s="1">
        <f>LEN(H75)</f>
        <v>0</v>
      </c>
    </row>
    <row r="76" spans="1:14" ht="21.75" customHeight="1">
      <c r="A76" s="124"/>
      <c r="B76" s="12"/>
      <c r="C76" s="76">
        <f>IF(ISERROR(VLOOKUP(B76,男子,2,FALSE)),"",VLOOKUP(B76,男子,2,FALSE))</f>
      </c>
      <c r="D76" s="77">
        <f t="shared" si="6"/>
      </c>
      <c r="E76" s="77">
        <f t="shared" si="7"/>
      </c>
      <c r="F76" s="78">
        <f t="shared" si="8"/>
      </c>
      <c r="G76" s="24"/>
      <c r="H76" s="25"/>
      <c r="I76" s="40"/>
      <c r="J76" s="35"/>
      <c r="K76" s="26"/>
      <c r="L76" s="28"/>
      <c r="N76" s="1">
        <f>LEN(H76)</f>
        <v>0</v>
      </c>
    </row>
  </sheetData>
  <sheetProtection password="8F13" sheet="1" formatCells="0" selectLockedCells="1"/>
  <mergeCells count="43">
    <mergeCell ref="A20:A22"/>
    <mergeCell ref="A23:A25"/>
    <mergeCell ref="A26:A28"/>
    <mergeCell ref="A29:A31"/>
    <mergeCell ref="A8:A10"/>
    <mergeCell ref="A11:A13"/>
    <mergeCell ref="A14:A16"/>
    <mergeCell ref="A17:A19"/>
    <mergeCell ref="A32:A34"/>
    <mergeCell ref="A35:A37"/>
    <mergeCell ref="A38:A40"/>
    <mergeCell ref="A53:A55"/>
    <mergeCell ref="A41:A46"/>
    <mergeCell ref="A47:A52"/>
    <mergeCell ref="A74:A76"/>
    <mergeCell ref="A56:A58"/>
    <mergeCell ref="A59:A61"/>
    <mergeCell ref="A62:A64"/>
    <mergeCell ref="A65:A67"/>
    <mergeCell ref="A68:A70"/>
    <mergeCell ref="A71:A73"/>
    <mergeCell ref="I3:K3"/>
    <mergeCell ref="G1:H1"/>
    <mergeCell ref="G2:H2"/>
    <mergeCell ref="G3:H3"/>
    <mergeCell ref="I1:L1"/>
    <mergeCell ref="I2:L2"/>
    <mergeCell ref="K41:K46"/>
    <mergeCell ref="L41:L46"/>
    <mergeCell ref="G5:H5"/>
    <mergeCell ref="I4:L4"/>
    <mergeCell ref="G41:G46"/>
    <mergeCell ref="H41:H46"/>
    <mergeCell ref="I41:I46"/>
    <mergeCell ref="J41:J46"/>
    <mergeCell ref="I5:L5"/>
    <mergeCell ref="G4:H4"/>
    <mergeCell ref="K47:K52"/>
    <mergeCell ref="L47:L52"/>
    <mergeCell ref="G47:G52"/>
    <mergeCell ref="H47:H52"/>
    <mergeCell ref="I47:I52"/>
    <mergeCell ref="J47:J52"/>
  </mergeCells>
  <dataValidations count="31">
    <dataValidation type="list" allowBlank="1" showInputMessage="1" showErrorMessage="1" promptTitle="標準区分を選択してください" prompt="B標準で出場する選手は各種目の１行目に入力してください" imeMode="disabled" sqref="G74 G11 G14 G17 G20 G23 G8 G29 G32 G35 G71 G53 G56 G59 G62 G65 G68">
      <formula1>"A,B"</formula1>
    </dataValidation>
    <dataValidation type="list" allowBlank="1" showInputMessage="1" showErrorMessage="1" promptTitle="標準区分を選択してください" prompt="B標準で出場する選手は各種目の１行目に入力してください" imeMode="disabled" sqref="G75:G76 G12:G13 G15:G16 G18:G19 G21:G22 G24:G25 G27:G28 G30:G31 G33:G34 G36:G37 G9:G10 G54:G55 G57:G58 G60:G61 G63:G64 G66:G67 G69:G70 G72:G73 G39:G40">
      <formula1>"A"</formula1>
    </dataValidation>
    <dataValidation type="textLength" operator="equal" allowBlank="1" showInputMessage="1" showErrorMessage="1" promptTitle="資格記録を入力してください" prompt="６桁で入力&#10;10秒85　→　001085" imeMode="disabled" sqref="H8:H10">
      <formula1>6</formula1>
    </dataValidation>
    <dataValidation type="list" allowBlank="1" showInputMessage="1" showErrorMessage="1" promptTitle="資格記録を出した組を選択してください" prompt="リストから選択&#10;決勝　→　1&#10;" imeMode="disabled" sqref="L8:L47 L53:L76">
      <formula1>"1,2,3,4,5,6,7,8,9,10,11,12,13,14,15,16,17,18,19,20,21,22,23,24,25,26,27,28,29,30,31,32,33,34,35,36,37,38,39,40"</formula1>
    </dataValidation>
    <dataValidation allowBlank="1" showInputMessage="1" showErrorMessage="1" promptTitle="資格記録を出した競技会名を入力したください" prompt="カタカナ、アルファベットを用いて略称名で入力&#10;記入例：関西学生陸上競技選手権大会&#10;　　　　　→　関西IC" imeMode="hiragana" sqref="I8:I62"/>
    <dataValidation type="textLength" operator="equal" allowBlank="1" showInputMessage="1" showErrorMessage="1" promptTitle="資格記録を入力してください" prompt="６桁で入力&#10;22秒00　→　002200" imeMode="disabled" sqref="H11:H13">
      <formula1>6</formula1>
    </dataValidation>
    <dataValidation type="textLength" operator="equal" allowBlank="1" showInputMessage="1" showErrorMessage="1" promptTitle="資格記録を入力してください" prompt="６桁で入力&#10;48秒80　→　004880" imeMode="disabled" sqref="H14:H16">
      <formula1>6</formula1>
    </dataValidation>
    <dataValidation type="textLength" operator="equal" allowBlank="1" showInputMessage="1" showErrorMessage="1" promptTitle="資格記録を入力してください" prompt="６桁で入力&#10;15秒15　→　001515" imeMode="disabled" sqref="H29:H31">
      <formula1>6</formula1>
    </dataValidation>
    <dataValidation type="textLength" allowBlank="1" showInputMessage="1" showErrorMessage="1" promptTitle="資格記録を入力してください" prompt="電動記録は６桁、手動記録は５桁で入力&#10;30分50秒00（電）　→　305000&#10;30分50秒0（手）　→　30500" imeMode="disabled" sqref="H26:H28">
      <formula1>5</formula1>
      <formula2>6</formula2>
    </dataValidation>
    <dataValidation type="textLength" allowBlank="1" showInputMessage="1" showErrorMessage="1" promptTitle="資格記録を入力してください" prompt="電動記録は６桁、手動記録は５桁で入力&#10;14分50秒00（電）　→　145000&#10;14分50秒0（手）　→　14500" imeMode="disabled" sqref="H23:H25">
      <formula1>5</formula1>
      <formula2>6</formula2>
    </dataValidation>
    <dataValidation type="textLength" allowBlank="1" showInputMessage="1" showErrorMessage="1" promptTitle="資格記録を入力してください" prompt="電動記録は６桁、手動記録は５桁で入力&#10;3分58秒50（電）　→　035850&#10;3分58秒5（手）　→　03585" imeMode="disabled" sqref="H20:H22">
      <formula1>5</formula1>
      <formula2>6</formula2>
    </dataValidation>
    <dataValidation type="textLength" allowBlank="1" showInputMessage="1" showErrorMessage="1" promptTitle="資格記録を入力してください" prompt="電動記録は６桁、手動記録は５桁で入力&#10;1分55秒00（電）　→　015500&#10;1分55秒0（手）　→　01550" imeMode="disabled" sqref="H17:H19">
      <formula1>5</formula1>
      <formula2>6</formula2>
    </dataValidation>
    <dataValidation type="textLength" operator="equal" allowBlank="1" showInputMessage="1" showErrorMessage="1" promptTitle="資格記録を入力してください" prompt="６桁で入力&#10;54秒30　→　005430" imeMode="disabled" sqref="H32:H34">
      <formula1>6</formula1>
    </dataValidation>
    <dataValidation type="list" allowBlank="1" showInputMessage="1" showErrorMessage="1" promptTitle="標準区分を選択してください" prompt="B標準で出場する選手は各種目の１行目に入力してください&#10;また、標準突破種目が&#10;①10000m（Ａ標準）の場合　→　A&#10;②10000m（Ｂ標準）の場合　→　Ｂ&#10;③5000mの場合　→　Ｂ'" imeMode="disabled" sqref="G26">
      <formula1>"A,B,B'"</formula1>
    </dataValidation>
    <dataValidation type="textLength" allowBlank="1" showInputMessage="1" showErrorMessage="1" promptTitle="資格記録を入力してください" prompt="電動記録は６桁、手動記録は５桁で入力&#10;9分18秒00（電）　→　091800&#10;9分18秒0（手）　→　09180" imeMode="disabled" sqref="H35:H37">
      <formula1>5</formula1>
      <formula2>6</formula2>
    </dataValidation>
    <dataValidation type="textLength" allowBlank="1" showInputMessage="1" showErrorMessage="1" promptTitle="資格記録を入力してください" prompt="電動記録は６桁、手動記録は５桁で入力&#10;55分30秒00（電）　→　553000&#10;55分30秒0（手）　→　55300" imeMode="disabled" sqref="H38:H40">
      <formula1>5</formula1>
      <formula2>6</formula2>
    </dataValidation>
    <dataValidation type="textLength" operator="equal" allowBlank="1" showInputMessage="1" showErrorMessage="1" promptTitle="資格記録を入力してください" prompt="４桁で入力&#10;52m00　→　5200" imeMode="disabled" sqref="H71:H73">
      <formula1>4</formula1>
    </dataValidation>
    <dataValidation type="textLength" operator="equal" allowBlank="1" showInputMessage="1" showErrorMessage="1" promptTitle="資格記録を入力してください" prompt="４桁で入力&#10;41m00　→　4100" imeMode="disabled" sqref="H68:H70">
      <formula1>4</formula1>
    </dataValidation>
    <dataValidation type="textLength" operator="equal" allowBlank="1" showInputMessage="1" showErrorMessage="1" promptTitle="資格記録を入力してください" prompt="４桁で入力&#10;13m30　→　1330" imeMode="disabled" sqref="H65:H67">
      <formula1>4</formula1>
    </dataValidation>
    <dataValidation type="textLength" operator="equal" allowBlank="1" showInputMessage="1" showErrorMessage="1" promptTitle="資格記録を入力してください" prompt="４桁で入力&#10;14m60　→　1460" imeMode="disabled" sqref="H62:H64">
      <formula1>4</formula1>
    </dataValidation>
    <dataValidation type="textLength" operator="equal" allowBlank="1" showInputMessage="1" showErrorMessage="1" promptTitle="資格記録を入力してください" prompt="４桁で入力&#10;7m20　→　0720" imeMode="disabled" sqref="H59:H61">
      <formula1>4</formula1>
    </dataValidation>
    <dataValidation type="textLength" operator="equal" allowBlank="1" showInputMessage="1" showErrorMessage="1" promptTitle="資格記録を入力してください" prompt="４桁で入力&#10;4m80　→　0480" imeMode="disabled" sqref="H56:H58">
      <formula1>4</formula1>
    </dataValidation>
    <dataValidation type="textLength" operator="equal" allowBlank="1" showInputMessage="1" showErrorMessage="1" promptTitle="資格記録を入力してください" prompt="４桁で入力&#10;2m03　→　0203" imeMode="disabled" sqref="H53:H55">
      <formula1>4</formula1>
    </dataValidation>
    <dataValidation type="textLength" operator="equal" allowBlank="1" showInputMessage="1" showErrorMessage="1" promptTitle="資格記録を入力してください" prompt="４桁で入力&#10;64m00　→　6400" imeMode="disabled" sqref="H74:H76">
      <formula1>4</formula1>
    </dataValidation>
    <dataValidation type="textLength" operator="equal" allowBlank="1" showInputMessage="1" showErrorMessage="1" promptTitle="資格記録を入力してください" prompt="６桁で入力&#10;3分9秒40　→　030940&#10;記録なし　→　000000" imeMode="disabled" sqref="H47:H52">
      <formula1>6</formula1>
    </dataValidation>
    <dataValidation type="textLength" operator="equal" allowBlank="1" showInputMessage="1" showErrorMessage="1" promptTitle="資格記録を入力してください" prompt="６桁で入力&#10;40秒08　→　004008&#10;記録なし　→　000000" imeMode="disabled" sqref="H41:H46">
      <formula1>6</formula1>
    </dataValidation>
    <dataValidation type="date" allowBlank="1" showInputMessage="1" showErrorMessage="1" promptTitle="資格記録を出した日を入力してください。" prompt="期日：2011/4/1から所属学連締切日まで&#10;例：2012年4月12日→2012/4/12" sqref="J8:J76">
      <formula1>40634</formula1>
      <formula2>41070</formula2>
    </dataValidation>
    <dataValidation allowBlank="1" showInputMessage="1" showErrorMessage="1" promptTitle="登録番号を入力してください" prompt="種目ごとに上から詰めて入力してください。&#10;" sqref="B8:B65536"/>
    <dataValidation allowBlank="1" showInputMessage="1" showErrorMessage="1" promptTitle="資格記録を出した競技会名を入力したください" prompt="カタカナ、アルファベットなどを用いて略称名で入力&#10;記入例：九州学生陸上競技選手権大会&#10;　　　　　→　九州IC" imeMode="hiragana" sqref="I63:I76"/>
    <dataValidation type="list" allowBlank="1" showInputMessage="1" showErrorMessage="1" promptTitle="資格記録を出したラウンドを選択してください" prompt="予選・記録会　→　予　　　&#10;準決勝　→　準&#10;タイムレース決勝　→　決&#10;第１レース　→　１&#10;第２レース　→　２" imeMode="disabled" sqref="K8:K76">
      <formula1>"予,準,準々,決,1,2,3"</formula1>
    </dataValidation>
    <dataValidation type="list" allowBlank="1" showInputMessage="1" showErrorMessage="1" promptTitle="標準区分を選択してください" prompt="B標準で出場する選手は各種目の1行目に入力してください。&#10;また、標準突破種目が&#10;①10000mW（A標準）の場合　→　A&#10;②10000mW（B標準）の場合　→　B&#10;③5000mWの場合　→　B'" imeMode="disabled" sqref="G38">
      <formula1>"A,B,B'"</formula1>
    </dataValidation>
  </dataValidations>
  <printOptions horizontalCentered="1"/>
  <pageMargins left="0.11811023622047245" right="0.11811023622047245" top="0.7874015748031497" bottom="0.3937007874015748" header="0.31496062992125984" footer="0.31496062992125984"/>
  <pageSetup horizontalDpi="300" verticalDpi="300" orientation="portrait" paperSize="9" scale="72" r:id="rId2"/>
  <headerFooter>
    <oddHeader>&amp;C&amp;18秩父宮賜杯　第61回西日本学生陸上競技対校選手権大会
参加申込書</oddHeader>
    <oddFooter>&amp;R&amp;12関西学生陸上競技連盟　　　</oddFooter>
  </headerFooter>
  <rowBreaks count="1" manualBreakCount="1">
    <brk id="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N76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0" defaultRowHeight="13.5" customHeight="1" zeroHeight="1"/>
  <cols>
    <col min="1" max="3" width="16.28125" style="1" customWidth="1"/>
    <col min="4" max="4" width="15.00390625" style="1" customWidth="1"/>
    <col min="5" max="5" width="5.421875" style="1" bestFit="1" customWidth="1"/>
    <col min="6" max="6" width="9.421875" style="1" customWidth="1"/>
    <col min="7" max="7" width="5.421875" style="1" bestFit="1" customWidth="1"/>
    <col min="8" max="8" width="9.421875" style="1" bestFit="1" customWidth="1"/>
    <col min="9" max="9" width="20.57421875" style="1" customWidth="1"/>
    <col min="10" max="10" width="13.00390625" style="1" customWidth="1"/>
    <col min="11" max="11" width="9.421875" style="1" customWidth="1"/>
    <col min="12" max="12" width="3.421875" style="1" customWidth="1"/>
    <col min="13" max="13" width="1.28515625" style="1" customWidth="1"/>
    <col min="14" max="16384" width="9.00390625" style="1" hidden="1" customWidth="1"/>
  </cols>
  <sheetData>
    <row r="1" spans="1:12" ht="21.75" customHeight="1" thickBot="1">
      <c r="A1" s="86" t="s">
        <v>854</v>
      </c>
      <c r="B1" s="87"/>
      <c r="C1" s="88"/>
      <c r="D1" s="88"/>
      <c r="G1" s="132" t="s">
        <v>460</v>
      </c>
      <c r="H1" s="132"/>
      <c r="I1" s="133">
        <f>'男子'!I1</f>
        <v>0</v>
      </c>
      <c r="J1" s="133"/>
      <c r="K1" s="133"/>
      <c r="L1" s="133"/>
    </row>
    <row r="2" spans="1:12" ht="21.75" customHeight="1" thickBot="1">
      <c r="A2" s="88"/>
      <c r="B2" s="88"/>
      <c r="C2" s="88"/>
      <c r="D2" s="88"/>
      <c r="G2" s="130" t="s">
        <v>461</v>
      </c>
      <c r="H2" s="130"/>
      <c r="I2" s="133">
        <f>'男子'!I2</f>
        <v>0</v>
      </c>
      <c r="J2" s="133"/>
      <c r="K2" s="133"/>
      <c r="L2" s="133"/>
    </row>
    <row r="3" spans="1:12" ht="21.75" customHeight="1" thickBot="1">
      <c r="A3" s="89" t="s">
        <v>911</v>
      </c>
      <c r="B3" s="90" t="s">
        <v>913</v>
      </c>
      <c r="C3" s="91" t="s">
        <v>912</v>
      </c>
      <c r="D3" s="92"/>
      <c r="E3" s="7"/>
      <c r="F3" s="7"/>
      <c r="G3" s="130" t="s">
        <v>462</v>
      </c>
      <c r="H3" s="130"/>
      <c r="I3" s="131">
        <f>'男子'!I3</f>
        <v>0</v>
      </c>
      <c r="J3" s="131"/>
      <c r="K3" s="131"/>
      <c r="L3" s="99" t="s">
        <v>853</v>
      </c>
    </row>
    <row r="4" spans="1:12" ht="21.75" customHeight="1" thickBot="1" thickTop="1">
      <c r="A4" s="93">
        <f>COUNTA(B8:B40,B53:B76)</f>
        <v>0</v>
      </c>
      <c r="B4" s="94">
        <f>COUNTA(B41,B47)</f>
        <v>0</v>
      </c>
      <c r="C4" s="95">
        <f>A4*2000+B4*3000</f>
        <v>0</v>
      </c>
      <c r="D4" s="96"/>
      <c r="E4" s="7"/>
      <c r="F4" s="7"/>
      <c r="G4" s="130" t="s">
        <v>907</v>
      </c>
      <c r="H4" s="130"/>
      <c r="I4" s="133">
        <f>'男子'!I4</f>
        <v>0</v>
      </c>
      <c r="J4" s="133"/>
      <c r="K4" s="133"/>
      <c r="L4" s="133"/>
    </row>
    <row r="5" spans="1:12" ht="21.75" customHeight="1">
      <c r="A5" s="97"/>
      <c r="B5" s="97"/>
      <c r="C5" s="97"/>
      <c r="D5" s="98"/>
      <c r="E5" s="8"/>
      <c r="F5" s="8"/>
      <c r="G5" s="130" t="s">
        <v>908</v>
      </c>
      <c r="H5" s="130"/>
      <c r="I5" s="133">
        <f>'男子'!I5</f>
        <v>0</v>
      </c>
      <c r="J5" s="133"/>
      <c r="K5" s="133"/>
      <c r="L5" s="133"/>
    </row>
    <row r="6" spans="1:4" ht="6" customHeight="1">
      <c r="A6" s="88"/>
      <c r="B6" s="88"/>
      <c r="C6" s="88"/>
      <c r="D6" s="88"/>
    </row>
    <row r="7" spans="1:12" ht="14.25" thickBot="1">
      <c r="A7" s="2" t="s">
        <v>881</v>
      </c>
      <c r="B7" s="5" t="s">
        <v>730</v>
      </c>
      <c r="C7" s="5" t="s">
        <v>397</v>
      </c>
      <c r="D7" s="3" t="s">
        <v>882</v>
      </c>
      <c r="E7" s="3" t="s">
        <v>909</v>
      </c>
      <c r="F7" s="4" t="s">
        <v>398</v>
      </c>
      <c r="G7" s="5" t="s">
        <v>475</v>
      </c>
      <c r="H7" s="3" t="s">
        <v>883</v>
      </c>
      <c r="I7" s="3" t="s">
        <v>884</v>
      </c>
      <c r="J7" s="3" t="s">
        <v>887</v>
      </c>
      <c r="K7" s="3" t="s">
        <v>885</v>
      </c>
      <c r="L7" s="4" t="s">
        <v>886</v>
      </c>
    </row>
    <row r="8" spans="1:14" ht="21.75" customHeight="1" thickTop="1">
      <c r="A8" s="127" t="s">
        <v>888</v>
      </c>
      <c r="B8" s="85"/>
      <c r="C8" s="71">
        <f aca="true" t="shared" si="0" ref="C8:C39">IF(ISERROR(VLOOKUP(B8,女子,2,FALSE)),"",VLOOKUP(B8,女子,2,FALSE))</f>
      </c>
      <c r="D8" s="71">
        <f aca="true" t="shared" si="1" ref="D8:D39">IF(ISERROR(VLOOKUP(B8,女子,3,FALSE)),"",VLOOKUP(B8,女子,3,FALSE))</f>
      </c>
      <c r="E8" s="71">
        <f aca="true" t="shared" si="2" ref="E8:E39">IF(ISERROR(VLOOKUP(B8,女子,4,FALSE)),"",VLOOKUP(B8,女子,4,FALSE))</f>
      </c>
      <c r="F8" s="72">
        <f aca="true" t="shared" si="3" ref="F8:F39">IF(ISERROR(VLOOKUP(B8,女子,5,FALSE)),"",VLOOKUP(B8,女子,5,FALSE))</f>
      </c>
      <c r="G8" s="14"/>
      <c r="H8" s="15"/>
      <c r="I8" s="38"/>
      <c r="J8" s="17"/>
      <c r="K8" s="16"/>
      <c r="L8" s="18"/>
      <c r="N8" s="1">
        <f>LEN(H8)</f>
        <v>0</v>
      </c>
    </row>
    <row r="9" spans="1:14" ht="21.75" customHeight="1">
      <c r="A9" s="128"/>
      <c r="B9" s="11"/>
      <c r="C9" s="73">
        <f t="shared" si="0"/>
      </c>
      <c r="D9" s="74">
        <f t="shared" si="1"/>
      </c>
      <c r="E9" s="74">
        <f t="shared" si="2"/>
      </c>
      <c r="F9" s="75">
        <f t="shared" si="3"/>
      </c>
      <c r="G9" s="19"/>
      <c r="H9" s="20"/>
      <c r="I9" s="39"/>
      <c r="J9" s="22"/>
      <c r="K9" s="21"/>
      <c r="L9" s="23"/>
      <c r="N9" s="1">
        <f aca="true" t="shared" si="4" ref="N9:N72">LEN(H9)</f>
        <v>0</v>
      </c>
    </row>
    <row r="10" spans="1:14" ht="21.75" customHeight="1">
      <c r="A10" s="129"/>
      <c r="B10" s="12"/>
      <c r="C10" s="76">
        <f t="shared" si="0"/>
      </c>
      <c r="D10" s="77">
        <f t="shared" si="1"/>
      </c>
      <c r="E10" s="77">
        <f t="shared" si="2"/>
      </c>
      <c r="F10" s="78">
        <f t="shared" si="3"/>
      </c>
      <c r="G10" s="24"/>
      <c r="H10" s="25"/>
      <c r="I10" s="40"/>
      <c r="J10" s="27"/>
      <c r="K10" s="26"/>
      <c r="L10" s="28"/>
      <c r="N10" s="1">
        <f t="shared" si="4"/>
        <v>0</v>
      </c>
    </row>
    <row r="11" spans="1:14" ht="21.75" customHeight="1">
      <c r="A11" s="122" t="s">
        <v>889</v>
      </c>
      <c r="B11" s="10"/>
      <c r="C11" s="79">
        <f t="shared" si="0"/>
      </c>
      <c r="D11" s="80">
        <f t="shared" si="1"/>
      </c>
      <c r="E11" s="80">
        <f t="shared" si="2"/>
      </c>
      <c r="F11" s="81">
        <f t="shared" si="3"/>
      </c>
      <c r="G11" s="29"/>
      <c r="H11" s="36"/>
      <c r="I11" s="41"/>
      <c r="J11" s="43"/>
      <c r="K11" s="30"/>
      <c r="L11" s="31"/>
      <c r="N11" s="1">
        <f t="shared" si="4"/>
        <v>0</v>
      </c>
    </row>
    <row r="12" spans="1:14" ht="21.75" customHeight="1">
      <c r="A12" s="123"/>
      <c r="B12" s="11"/>
      <c r="C12" s="73">
        <f t="shared" si="0"/>
      </c>
      <c r="D12" s="74">
        <f t="shared" si="1"/>
      </c>
      <c r="E12" s="74">
        <f t="shared" si="2"/>
      </c>
      <c r="F12" s="75">
        <f t="shared" si="3"/>
      </c>
      <c r="G12" s="19"/>
      <c r="H12" s="20"/>
      <c r="I12" s="39"/>
      <c r="J12" s="21"/>
      <c r="K12" s="21"/>
      <c r="L12" s="23"/>
      <c r="N12" s="1">
        <f t="shared" si="4"/>
        <v>0</v>
      </c>
    </row>
    <row r="13" spans="1:14" ht="21.75" customHeight="1">
      <c r="A13" s="124"/>
      <c r="B13" s="12"/>
      <c r="C13" s="76">
        <f t="shared" si="0"/>
      </c>
      <c r="D13" s="77">
        <f t="shared" si="1"/>
      </c>
      <c r="E13" s="77">
        <f t="shared" si="2"/>
      </c>
      <c r="F13" s="78">
        <f t="shared" si="3"/>
      </c>
      <c r="G13" s="24"/>
      <c r="H13" s="25"/>
      <c r="I13" s="40"/>
      <c r="J13" s="26"/>
      <c r="K13" s="26"/>
      <c r="L13" s="28"/>
      <c r="N13" s="1">
        <f t="shared" si="4"/>
        <v>0</v>
      </c>
    </row>
    <row r="14" spans="1:14" ht="21.75" customHeight="1">
      <c r="A14" s="122" t="s">
        <v>890</v>
      </c>
      <c r="B14" s="10"/>
      <c r="C14" s="79">
        <f t="shared" si="0"/>
      </c>
      <c r="D14" s="80">
        <f t="shared" si="1"/>
      </c>
      <c r="E14" s="80">
        <f t="shared" si="2"/>
      </c>
      <c r="F14" s="81">
        <f t="shared" si="3"/>
      </c>
      <c r="G14" s="29"/>
      <c r="H14" s="36"/>
      <c r="I14" s="41"/>
      <c r="J14" s="30"/>
      <c r="K14" s="30"/>
      <c r="L14" s="31"/>
      <c r="N14" s="1">
        <f t="shared" si="4"/>
        <v>0</v>
      </c>
    </row>
    <row r="15" spans="1:14" ht="21.75" customHeight="1">
      <c r="A15" s="123"/>
      <c r="B15" s="11"/>
      <c r="C15" s="73">
        <f t="shared" si="0"/>
      </c>
      <c r="D15" s="74">
        <f t="shared" si="1"/>
      </c>
      <c r="E15" s="74">
        <f t="shared" si="2"/>
      </c>
      <c r="F15" s="75">
        <f t="shared" si="3"/>
      </c>
      <c r="G15" s="19"/>
      <c r="H15" s="20"/>
      <c r="I15" s="39"/>
      <c r="J15" s="21"/>
      <c r="K15" s="21"/>
      <c r="L15" s="23"/>
      <c r="N15" s="1">
        <f t="shared" si="4"/>
        <v>0</v>
      </c>
    </row>
    <row r="16" spans="1:14" ht="21.75" customHeight="1">
      <c r="A16" s="124"/>
      <c r="B16" s="12"/>
      <c r="C16" s="76">
        <f t="shared" si="0"/>
      </c>
      <c r="D16" s="77">
        <f t="shared" si="1"/>
      </c>
      <c r="E16" s="77">
        <f t="shared" si="2"/>
      </c>
      <c r="F16" s="78">
        <f t="shared" si="3"/>
      </c>
      <c r="G16" s="24"/>
      <c r="H16" s="25"/>
      <c r="I16" s="40"/>
      <c r="J16" s="26"/>
      <c r="K16" s="26"/>
      <c r="L16" s="28"/>
      <c r="N16" s="1">
        <f t="shared" si="4"/>
        <v>0</v>
      </c>
    </row>
    <row r="17" spans="1:14" ht="21.75" customHeight="1">
      <c r="A17" s="122" t="s">
        <v>891</v>
      </c>
      <c r="B17" s="10"/>
      <c r="C17" s="79">
        <f t="shared" si="0"/>
      </c>
      <c r="D17" s="80">
        <f t="shared" si="1"/>
      </c>
      <c r="E17" s="80">
        <f t="shared" si="2"/>
      </c>
      <c r="F17" s="81">
        <f t="shared" si="3"/>
      </c>
      <c r="G17" s="29"/>
      <c r="H17" s="36"/>
      <c r="I17" s="41"/>
      <c r="J17" s="30"/>
      <c r="K17" s="30"/>
      <c r="L17" s="31"/>
      <c r="N17" s="1">
        <f t="shared" si="4"/>
        <v>0</v>
      </c>
    </row>
    <row r="18" spans="1:14" ht="21.75" customHeight="1">
      <c r="A18" s="123"/>
      <c r="B18" s="11"/>
      <c r="C18" s="73">
        <f>IF(ISERROR(VLOOKUP(B18,女子,2,FALSE)),"",VLOOKUP(B18,女子,2,FALSE))</f>
      </c>
      <c r="D18" s="74">
        <f t="shared" si="1"/>
      </c>
      <c r="E18" s="74">
        <f t="shared" si="2"/>
      </c>
      <c r="F18" s="75">
        <f t="shared" si="3"/>
      </c>
      <c r="G18" s="19"/>
      <c r="H18" s="20"/>
      <c r="I18" s="39"/>
      <c r="J18" s="21"/>
      <c r="K18" s="21"/>
      <c r="L18" s="23"/>
      <c r="N18" s="1">
        <f t="shared" si="4"/>
        <v>0</v>
      </c>
    </row>
    <row r="19" spans="1:14" ht="21.75" customHeight="1">
      <c r="A19" s="124"/>
      <c r="B19" s="12"/>
      <c r="C19" s="76">
        <f t="shared" si="0"/>
      </c>
      <c r="D19" s="77">
        <f t="shared" si="1"/>
      </c>
      <c r="E19" s="77">
        <f t="shared" si="2"/>
      </c>
      <c r="F19" s="78">
        <f t="shared" si="3"/>
      </c>
      <c r="G19" s="24"/>
      <c r="H19" s="25"/>
      <c r="I19" s="40"/>
      <c r="J19" s="26"/>
      <c r="K19" s="26"/>
      <c r="L19" s="28"/>
      <c r="N19" s="1">
        <f t="shared" si="4"/>
        <v>0</v>
      </c>
    </row>
    <row r="20" spans="1:14" ht="21.75" customHeight="1">
      <c r="A20" s="122" t="s">
        <v>892</v>
      </c>
      <c r="B20" s="10"/>
      <c r="C20" s="79">
        <f t="shared" si="0"/>
      </c>
      <c r="D20" s="80">
        <f t="shared" si="1"/>
      </c>
      <c r="E20" s="80">
        <f t="shared" si="2"/>
      </c>
      <c r="F20" s="81">
        <f t="shared" si="3"/>
      </c>
      <c r="G20" s="29"/>
      <c r="H20" s="36"/>
      <c r="I20" s="41"/>
      <c r="J20" s="30"/>
      <c r="K20" s="30"/>
      <c r="L20" s="31"/>
      <c r="N20" s="1">
        <f t="shared" si="4"/>
        <v>0</v>
      </c>
    </row>
    <row r="21" spans="1:14" ht="21.75" customHeight="1">
      <c r="A21" s="123"/>
      <c r="B21" s="11"/>
      <c r="C21" s="73">
        <f t="shared" si="0"/>
      </c>
      <c r="D21" s="74">
        <f t="shared" si="1"/>
      </c>
      <c r="E21" s="74">
        <f t="shared" si="2"/>
      </c>
      <c r="F21" s="75">
        <f t="shared" si="3"/>
      </c>
      <c r="G21" s="19"/>
      <c r="H21" s="20"/>
      <c r="I21" s="39"/>
      <c r="J21" s="21"/>
      <c r="K21" s="21"/>
      <c r="L21" s="23"/>
      <c r="N21" s="1">
        <f t="shared" si="4"/>
        <v>0</v>
      </c>
    </row>
    <row r="22" spans="1:14" ht="21.75" customHeight="1">
      <c r="A22" s="124"/>
      <c r="B22" s="12"/>
      <c r="C22" s="76">
        <f t="shared" si="0"/>
      </c>
      <c r="D22" s="77">
        <f t="shared" si="1"/>
      </c>
      <c r="E22" s="77">
        <f t="shared" si="2"/>
      </c>
      <c r="F22" s="78">
        <f t="shared" si="3"/>
      </c>
      <c r="G22" s="24"/>
      <c r="H22" s="25"/>
      <c r="I22" s="40"/>
      <c r="J22" s="26"/>
      <c r="K22" s="26"/>
      <c r="L22" s="28"/>
      <c r="N22" s="1">
        <f t="shared" si="4"/>
        <v>0</v>
      </c>
    </row>
    <row r="23" spans="1:14" ht="21.75" customHeight="1">
      <c r="A23" s="122" t="s">
        <v>893</v>
      </c>
      <c r="B23" s="10"/>
      <c r="C23" s="79">
        <f t="shared" si="0"/>
      </c>
      <c r="D23" s="80">
        <f t="shared" si="1"/>
      </c>
      <c r="E23" s="80">
        <f t="shared" si="2"/>
      </c>
      <c r="F23" s="81">
        <f t="shared" si="3"/>
      </c>
      <c r="G23" s="29"/>
      <c r="H23" s="36"/>
      <c r="I23" s="41"/>
      <c r="J23" s="43"/>
      <c r="K23" s="30"/>
      <c r="L23" s="31"/>
      <c r="N23" s="1">
        <f t="shared" si="4"/>
        <v>0</v>
      </c>
    </row>
    <row r="24" spans="1:14" ht="21.75" customHeight="1">
      <c r="A24" s="123"/>
      <c r="B24" s="11"/>
      <c r="C24" s="73">
        <f t="shared" si="0"/>
      </c>
      <c r="D24" s="74">
        <f t="shared" si="1"/>
      </c>
      <c r="E24" s="74">
        <f t="shared" si="2"/>
      </c>
      <c r="F24" s="75">
        <f t="shared" si="3"/>
      </c>
      <c r="G24" s="19"/>
      <c r="H24" s="20"/>
      <c r="I24" s="39"/>
      <c r="J24" s="21"/>
      <c r="K24" s="21"/>
      <c r="L24" s="23"/>
      <c r="N24" s="1">
        <f t="shared" si="4"/>
        <v>0</v>
      </c>
    </row>
    <row r="25" spans="1:14" ht="21.75" customHeight="1">
      <c r="A25" s="124"/>
      <c r="B25" s="12"/>
      <c r="C25" s="76">
        <f t="shared" si="0"/>
      </c>
      <c r="D25" s="77">
        <f t="shared" si="1"/>
      </c>
      <c r="E25" s="77">
        <f t="shared" si="2"/>
      </c>
      <c r="F25" s="78">
        <f t="shared" si="3"/>
      </c>
      <c r="G25" s="24"/>
      <c r="H25" s="25"/>
      <c r="I25" s="40"/>
      <c r="J25" s="26"/>
      <c r="K25" s="26"/>
      <c r="L25" s="28"/>
      <c r="N25" s="1">
        <f t="shared" si="4"/>
        <v>0</v>
      </c>
    </row>
    <row r="26" spans="1:14" ht="21.75" customHeight="1">
      <c r="A26" s="122" t="s">
        <v>894</v>
      </c>
      <c r="B26" s="10"/>
      <c r="C26" s="79">
        <f t="shared" si="0"/>
      </c>
      <c r="D26" s="80">
        <f t="shared" si="1"/>
      </c>
      <c r="E26" s="80">
        <f t="shared" si="2"/>
      </c>
      <c r="F26" s="81">
        <f t="shared" si="3"/>
      </c>
      <c r="G26" s="29"/>
      <c r="H26" s="36"/>
      <c r="I26" s="41"/>
      <c r="J26" s="43"/>
      <c r="K26" s="30"/>
      <c r="L26" s="31"/>
      <c r="N26" s="1">
        <f t="shared" si="4"/>
        <v>0</v>
      </c>
    </row>
    <row r="27" spans="1:14" ht="21.75" customHeight="1">
      <c r="A27" s="123"/>
      <c r="B27" s="11"/>
      <c r="C27" s="73">
        <f t="shared" si="0"/>
      </c>
      <c r="D27" s="74">
        <f t="shared" si="1"/>
      </c>
      <c r="E27" s="74">
        <f t="shared" si="2"/>
      </c>
      <c r="F27" s="75">
        <f t="shared" si="3"/>
      </c>
      <c r="G27" s="19"/>
      <c r="H27" s="20"/>
      <c r="I27" s="39"/>
      <c r="J27" s="21"/>
      <c r="K27" s="21"/>
      <c r="L27" s="23"/>
      <c r="N27" s="1">
        <f t="shared" si="4"/>
        <v>0</v>
      </c>
    </row>
    <row r="28" spans="1:14" ht="21.75" customHeight="1">
      <c r="A28" s="124"/>
      <c r="B28" s="12"/>
      <c r="C28" s="76">
        <f t="shared" si="0"/>
      </c>
      <c r="D28" s="77">
        <f t="shared" si="1"/>
      </c>
      <c r="E28" s="77">
        <f t="shared" si="2"/>
      </c>
      <c r="F28" s="78">
        <f t="shared" si="3"/>
      </c>
      <c r="G28" s="24"/>
      <c r="H28" s="25"/>
      <c r="I28" s="40"/>
      <c r="J28" s="26"/>
      <c r="K28" s="26"/>
      <c r="L28" s="28"/>
      <c r="N28" s="1">
        <f t="shared" si="4"/>
        <v>0</v>
      </c>
    </row>
    <row r="29" spans="1:14" ht="21.75" customHeight="1">
      <c r="A29" s="122" t="s">
        <v>914</v>
      </c>
      <c r="B29" s="10"/>
      <c r="C29" s="79">
        <f t="shared" si="0"/>
      </c>
      <c r="D29" s="80">
        <f t="shared" si="1"/>
      </c>
      <c r="E29" s="80">
        <f t="shared" si="2"/>
      </c>
      <c r="F29" s="81">
        <f t="shared" si="3"/>
      </c>
      <c r="G29" s="29"/>
      <c r="H29" s="36"/>
      <c r="I29" s="41"/>
      <c r="J29" s="43"/>
      <c r="K29" s="30"/>
      <c r="L29" s="31"/>
      <c r="N29" s="1">
        <f t="shared" si="4"/>
        <v>0</v>
      </c>
    </row>
    <row r="30" spans="1:14" ht="21.75" customHeight="1">
      <c r="A30" s="123"/>
      <c r="B30" s="11"/>
      <c r="C30" s="73">
        <f t="shared" si="0"/>
      </c>
      <c r="D30" s="74">
        <f t="shared" si="1"/>
      </c>
      <c r="E30" s="74">
        <f t="shared" si="2"/>
      </c>
      <c r="F30" s="75">
        <f t="shared" si="3"/>
      </c>
      <c r="G30" s="19"/>
      <c r="H30" s="20"/>
      <c r="I30" s="39"/>
      <c r="J30" s="21"/>
      <c r="K30" s="21"/>
      <c r="L30" s="23"/>
      <c r="N30" s="1">
        <f t="shared" si="4"/>
        <v>0</v>
      </c>
    </row>
    <row r="31" spans="1:14" ht="21.75" customHeight="1">
      <c r="A31" s="124"/>
      <c r="B31" s="12"/>
      <c r="C31" s="76">
        <f t="shared" si="0"/>
      </c>
      <c r="D31" s="77">
        <f t="shared" si="1"/>
      </c>
      <c r="E31" s="77">
        <f t="shared" si="2"/>
      </c>
      <c r="F31" s="78">
        <f t="shared" si="3"/>
      </c>
      <c r="G31" s="24"/>
      <c r="H31" s="25"/>
      <c r="I31" s="40"/>
      <c r="J31" s="26"/>
      <c r="K31" s="26"/>
      <c r="L31" s="28"/>
      <c r="N31" s="1">
        <f t="shared" si="4"/>
        <v>0</v>
      </c>
    </row>
    <row r="32" spans="1:14" ht="21.75" customHeight="1">
      <c r="A32" s="122" t="s">
        <v>896</v>
      </c>
      <c r="B32" s="10"/>
      <c r="C32" s="79">
        <f t="shared" si="0"/>
      </c>
      <c r="D32" s="80">
        <f t="shared" si="1"/>
      </c>
      <c r="E32" s="80">
        <f t="shared" si="2"/>
      </c>
      <c r="F32" s="81">
        <f t="shared" si="3"/>
      </c>
      <c r="G32" s="29"/>
      <c r="H32" s="36"/>
      <c r="I32" s="41"/>
      <c r="J32" s="43"/>
      <c r="K32" s="30"/>
      <c r="L32" s="31"/>
      <c r="N32" s="1">
        <f t="shared" si="4"/>
        <v>0</v>
      </c>
    </row>
    <row r="33" spans="1:14" ht="21.75" customHeight="1">
      <c r="A33" s="123"/>
      <c r="B33" s="11"/>
      <c r="C33" s="73">
        <f t="shared" si="0"/>
      </c>
      <c r="D33" s="74">
        <f t="shared" si="1"/>
      </c>
      <c r="E33" s="74">
        <f t="shared" si="2"/>
      </c>
      <c r="F33" s="75">
        <f t="shared" si="3"/>
      </c>
      <c r="G33" s="19"/>
      <c r="H33" s="20"/>
      <c r="I33" s="39"/>
      <c r="J33" s="21"/>
      <c r="K33" s="21"/>
      <c r="L33" s="23"/>
      <c r="N33" s="1">
        <f t="shared" si="4"/>
        <v>0</v>
      </c>
    </row>
    <row r="34" spans="1:14" ht="21.75" customHeight="1">
      <c r="A34" s="124"/>
      <c r="B34" s="12"/>
      <c r="C34" s="76">
        <f t="shared" si="0"/>
      </c>
      <c r="D34" s="77">
        <f t="shared" si="1"/>
      </c>
      <c r="E34" s="77">
        <f t="shared" si="2"/>
      </c>
      <c r="F34" s="78">
        <f t="shared" si="3"/>
      </c>
      <c r="G34" s="24"/>
      <c r="H34" s="25"/>
      <c r="I34" s="40"/>
      <c r="J34" s="26"/>
      <c r="K34" s="26"/>
      <c r="L34" s="28"/>
      <c r="N34" s="1">
        <f t="shared" si="4"/>
        <v>0</v>
      </c>
    </row>
    <row r="35" spans="1:14" ht="21.75" customHeight="1">
      <c r="A35" s="126" t="s">
        <v>897</v>
      </c>
      <c r="B35" s="10"/>
      <c r="C35" s="79">
        <f t="shared" si="0"/>
      </c>
      <c r="D35" s="80">
        <f t="shared" si="1"/>
      </c>
      <c r="E35" s="80">
        <f t="shared" si="2"/>
      </c>
      <c r="F35" s="81">
        <f t="shared" si="3"/>
      </c>
      <c r="G35" s="29"/>
      <c r="H35" s="36"/>
      <c r="I35" s="41"/>
      <c r="J35" s="30"/>
      <c r="K35" s="30"/>
      <c r="L35" s="31"/>
      <c r="N35" s="1">
        <f t="shared" si="4"/>
        <v>0</v>
      </c>
    </row>
    <row r="36" spans="1:14" ht="21.75" customHeight="1">
      <c r="A36" s="123"/>
      <c r="B36" s="11"/>
      <c r="C36" s="73">
        <f t="shared" si="0"/>
      </c>
      <c r="D36" s="74">
        <f t="shared" si="1"/>
      </c>
      <c r="E36" s="74">
        <f t="shared" si="2"/>
      </c>
      <c r="F36" s="75">
        <f t="shared" si="3"/>
      </c>
      <c r="G36" s="19"/>
      <c r="H36" s="20"/>
      <c r="I36" s="39"/>
      <c r="J36" s="21"/>
      <c r="K36" s="21"/>
      <c r="L36" s="23"/>
      <c r="N36" s="1">
        <f t="shared" si="4"/>
        <v>0</v>
      </c>
    </row>
    <row r="37" spans="1:14" ht="21.75" customHeight="1">
      <c r="A37" s="124"/>
      <c r="B37" s="12"/>
      <c r="C37" s="76">
        <f t="shared" si="0"/>
      </c>
      <c r="D37" s="77">
        <f t="shared" si="1"/>
      </c>
      <c r="E37" s="77">
        <f t="shared" si="2"/>
      </c>
      <c r="F37" s="78">
        <f t="shared" si="3"/>
      </c>
      <c r="G37" s="24"/>
      <c r="H37" s="25"/>
      <c r="I37" s="40"/>
      <c r="J37" s="26"/>
      <c r="K37" s="26"/>
      <c r="L37" s="28"/>
      <c r="N37" s="1">
        <f t="shared" si="4"/>
        <v>0</v>
      </c>
    </row>
    <row r="38" spans="1:14" ht="21.75" customHeight="1">
      <c r="A38" s="122" t="s">
        <v>898</v>
      </c>
      <c r="B38" s="10"/>
      <c r="C38" s="79">
        <f t="shared" si="0"/>
      </c>
      <c r="D38" s="80">
        <f t="shared" si="1"/>
      </c>
      <c r="E38" s="80">
        <f t="shared" si="2"/>
      </c>
      <c r="F38" s="81">
        <f t="shared" si="3"/>
      </c>
      <c r="G38" s="29"/>
      <c r="H38" s="36"/>
      <c r="I38" s="41"/>
      <c r="J38" s="30"/>
      <c r="K38" s="30"/>
      <c r="L38" s="31"/>
      <c r="N38" s="1">
        <f t="shared" si="4"/>
        <v>0</v>
      </c>
    </row>
    <row r="39" spans="1:14" ht="21.75" customHeight="1">
      <c r="A39" s="123"/>
      <c r="B39" s="11"/>
      <c r="C39" s="73">
        <f t="shared" si="0"/>
      </c>
      <c r="D39" s="74">
        <f t="shared" si="1"/>
      </c>
      <c r="E39" s="74">
        <f t="shared" si="2"/>
      </c>
      <c r="F39" s="75">
        <f t="shared" si="3"/>
      </c>
      <c r="G39" s="19"/>
      <c r="H39" s="20"/>
      <c r="I39" s="39"/>
      <c r="J39" s="21"/>
      <c r="K39" s="21"/>
      <c r="L39" s="23"/>
      <c r="N39" s="1">
        <f t="shared" si="4"/>
        <v>0</v>
      </c>
    </row>
    <row r="40" spans="1:14" ht="21.75" customHeight="1">
      <c r="A40" s="124"/>
      <c r="B40" s="12"/>
      <c r="C40" s="76">
        <f aca="true" t="shared" si="5" ref="C40:C71">IF(ISERROR(VLOOKUP(B40,女子,2,FALSE)),"",VLOOKUP(B40,女子,2,FALSE))</f>
      </c>
      <c r="D40" s="77">
        <f aca="true" t="shared" si="6" ref="D40:D76">IF(ISERROR(VLOOKUP(B40,女子,3,FALSE)),"",VLOOKUP(B40,女子,3,FALSE))</f>
      </c>
      <c r="E40" s="77">
        <f aca="true" t="shared" si="7" ref="E40:E76">IF(ISERROR(VLOOKUP(B40,女子,4,FALSE)),"",VLOOKUP(B40,女子,4,FALSE))</f>
      </c>
      <c r="F40" s="78">
        <f aca="true" t="shared" si="8" ref="F40:F76">IF(ISERROR(VLOOKUP(B40,女子,5,FALSE)),"",VLOOKUP(B40,女子,5,FALSE))</f>
      </c>
      <c r="G40" s="24"/>
      <c r="H40" s="25"/>
      <c r="I40" s="40"/>
      <c r="J40" s="35"/>
      <c r="K40" s="26"/>
      <c r="L40" s="28"/>
      <c r="N40" s="1">
        <f t="shared" si="4"/>
        <v>0</v>
      </c>
    </row>
    <row r="41" spans="1:14" ht="21.75" customHeight="1">
      <c r="A41" s="126" t="s">
        <v>464</v>
      </c>
      <c r="B41" s="10"/>
      <c r="C41" s="79">
        <f t="shared" si="5"/>
      </c>
      <c r="D41" s="80">
        <f t="shared" si="6"/>
      </c>
      <c r="E41" s="80">
        <f t="shared" si="7"/>
      </c>
      <c r="F41" s="81">
        <f t="shared" si="8"/>
      </c>
      <c r="G41" s="134"/>
      <c r="H41" s="110"/>
      <c r="I41" s="113"/>
      <c r="J41" s="118"/>
      <c r="K41" s="101"/>
      <c r="L41" s="104"/>
      <c r="N41" s="1">
        <f t="shared" si="4"/>
        <v>0</v>
      </c>
    </row>
    <row r="42" spans="1:14" ht="21.75" customHeight="1">
      <c r="A42" s="123"/>
      <c r="B42" s="11"/>
      <c r="C42" s="73">
        <f t="shared" si="5"/>
      </c>
      <c r="D42" s="74">
        <f t="shared" si="6"/>
      </c>
      <c r="E42" s="74">
        <f t="shared" si="7"/>
      </c>
      <c r="F42" s="75">
        <f t="shared" si="8"/>
      </c>
      <c r="G42" s="135"/>
      <c r="H42" s="111"/>
      <c r="I42" s="114"/>
      <c r="J42" s="102"/>
      <c r="K42" s="102"/>
      <c r="L42" s="105"/>
      <c r="N42" s="1">
        <f t="shared" si="4"/>
        <v>0</v>
      </c>
    </row>
    <row r="43" spans="1:14" ht="21.75" customHeight="1">
      <c r="A43" s="123"/>
      <c r="B43" s="11"/>
      <c r="C43" s="73">
        <f t="shared" si="5"/>
      </c>
      <c r="D43" s="74">
        <f t="shared" si="6"/>
      </c>
      <c r="E43" s="74">
        <f t="shared" si="7"/>
      </c>
      <c r="F43" s="75">
        <f t="shared" si="8"/>
      </c>
      <c r="G43" s="135"/>
      <c r="H43" s="111"/>
      <c r="I43" s="114"/>
      <c r="J43" s="102"/>
      <c r="K43" s="102"/>
      <c r="L43" s="105"/>
      <c r="N43" s="1">
        <f t="shared" si="4"/>
        <v>0</v>
      </c>
    </row>
    <row r="44" spans="1:14" ht="21.75" customHeight="1">
      <c r="A44" s="123"/>
      <c r="B44" s="11"/>
      <c r="C44" s="73">
        <f t="shared" si="5"/>
      </c>
      <c r="D44" s="74">
        <f t="shared" si="6"/>
      </c>
      <c r="E44" s="74">
        <f t="shared" si="7"/>
      </c>
      <c r="F44" s="75">
        <f t="shared" si="8"/>
      </c>
      <c r="G44" s="135"/>
      <c r="H44" s="111"/>
      <c r="I44" s="114"/>
      <c r="J44" s="102"/>
      <c r="K44" s="102"/>
      <c r="L44" s="105"/>
      <c r="N44" s="1">
        <f t="shared" si="4"/>
        <v>0</v>
      </c>
    </row>
    <row r="45" spans="1:14" ht="21.75" customHeight="1">
      <c r="A45" s="123"/>
      <c r="B45" s="11"/>
      <c r="C45" s="73">
        <f t="shared" si="5"/>
      </c>
      <c r="D45" s="74">
        <f t="shared" si="6"/>
      </c>
      <c r="E45" s="74">
        <f t="shared" si="7"/>
      </c>
      <c r="F45" s="75">
        <f t="shared" si="8"/>
      </c>
      <c r="G45" s="135"/>
      <c r="H45" s="111"/>
      <c r="I45" s="114"/>
      <c r="J45" s="102"/>
      <c r="K45" s="102"/>
      <c r="L45" s="105"/>
      <c r="N45" s="1">
        <f t="shared" si="4"/>
        <v>0</v>
      </c>
    </row>
    <row r="46" spans="1:14" ht="21.75" customHeight="1">
      <c r="A46" s="123"/>
      <c r="B46" s="12"/>
      <c r="C46" s="76">
        <f t="shared" si="5"/>
      </c>
      <c r="D46" s="77">
        <f t="shared" si="6"/>
      </c>
      <c r="E46" s="77">
        <f t="shared" si="7"/>
      </c>
      <c r="F46" s="78">
        <f t="shared" si="8"/>
      </c>
      <c r="G46" s="136"/>
      <c r="H46" s="112"/>
      <c r="I46" s="115"/>
      <c r="J46" s="103"/>
      <c r="K46" s="103"/>
      <c r="L46" s="106"/>
      <c r="N46" s="1">
        <f t="shared" si="4"/>
        <v>0</v>
      </c>
    </row>
    <row r="47" spans="1:14" ht="21.75" customHeight="1">
      <c r="A47" s="126" t="s">
        <v>465</v>
      </c>
      <c r="B47" s="10"/>
      <c r="C47" s="79">
        <f t="shared" si="5"/>
      </c>
      <c r="D47" s="80">
        <f t="shared" si="6"/>
      </c>
      <c r="E47" s="80">
        <f t="shared" si="7"/>
      </c>
      <c r="F47" s="81">
        <f t="shared" si="8"/>
      </c>
      <c r="G47" s="134"/>
      <c r="H47" s="110"/>
      <c r="I47" s="113"/>
      <c r="J47" s="101"/>
      <c r="K47" s="101"/>
      <c r="L47" s="104"/>
      <c r="N47" s="1">
        <f t="shared" si="4"/>
        <v>0</v>
      </c>
    </row>
    <row r="48" spans="1:14" ht="21.75" customHeight="1">
      <c r="A48" s="123"/>
      <c r="B48" s="11"/>
      <c r="C48" s="73">
        <f t="shared" si="5"/>
      </c>
      <c r="D48" s="74">
        <f t="shared" si="6"/>
      </c>
      <c r="E48" s="74">
        <f t="shared" si="7"/>
      </c>
      <c r="F48" s="75">
        <f t="shared" si="8"/>
      </c>
      <c r="G48" s="135"/>
      <c r="H48" s="111"/>
      <c r="I48" s="114"/>
      <c r="J48" s="102"/>
      <c r="K48" s="102"/>
      <c r="L48" s="105"/>
      <c r="N48" s="1">
        <f t="shared" si="4"/>
        <v>0</v>
      </c>
    </row>
    <row r="49" spans="1:14" ht="21.75" customHeight="1">
      <c r="A49" s="123"/>
      <c r="B49" s="11"/>
      <c r="C49" s="73">
        <f t="shared" si="5"/>
      </c>
      <c r="D49" s="74">
        <f t="shared" si="6"/>
      </c>
      <c r="E49" s="74">
        <f t="shared" si="7"/>
      </c>
      <c r="F49" s="75">
        <f t="shared" si="8"/>
      </c>
      <c r="G49" s="135"/>
      <c r="H49" s="111"/>
      <c r="I49" s="114"/>
      <c r="J49" s="102"/>
      <c r="K49" s="102"/>
      <c r="L49" s="105"/>
      <c r="N49" s="1">
        <f t="shared" si="4"/>
        <v>0</v>
      </c>
    </row>
    <row r="50" spans="1:14" ht="21.75" customHeight="1">
      <c r="A50" s="123"/>
      <c r="B50" s="11"/>
      <c r="C50" s="73">
        <f t="shared" si="5"/>
      </c>
      <c r="D50" s="74">
        <f t="shared" si="6"/>
      </c>
      <c r="E50" s="74">
        <f t="shared" si="7"/>
      </c>
      <c r="F50" s="75">
        <f t="shared" si="8"/>
      </c>
      <c r="G50" s="135"/>
      <c r="H50" s="111"/>
      <c r="I50" s="114"/>
      <c r="J50" s="102"/>
      <c r="K50" s="102"/>
      <c r="L50" s="105"/>
      <c r="N50" s="1">
        <f t="shared" si="4"/>
        <v>0</v>
      </c>
    </row>
    <row r="51" spans="1:14" ht="21.75" customHeight="1">
      <c r="A51" s="123"/>
      <c r="B51" s="11"/>
      <c r="C51" s="73">
        <f t="shared" si="5"/>
      </c>
      <c r="D51" s="74">
        <f t="shared" si="6"/>
      </c>
      <c r="E51" s="74">
        <f t="shared" si="7"/>
      </c>
      <c r="F51" s="75">
        <f t="shared" si="8"/>
      </c>
      <c r="G51" s="135"/>
      <c r="H51" s="111"/>
      <c r="I51" s="114"/>
      <c r="J51" s="102"/>
      <c r="K51" s="102"/>
      <c r="L51" s="105"/>
      <c r="N51" s="1">
        <f t="shared" si="4"/>
        <v>0</v>
      </c>
    </row>
    <row r="52" spans="1:14" ht="21.75" customHeight="1">
      <c r="A52" s="124"/>
      <c r="B52" s="12"/>
      <c r="C52" s="76">
        <f t="shared" si="5"/>
      </c>
      <c r="D52" s="77">
        <f t="shared" si="6"/>
      </c>
      <c r="E52" s="77">
        <f t="shared" si="7"/>
      </c>
      <c r="F52" s="78">
        <f t="shared" si="8"/>
      </c>
      <c r="G52" s="136"/>
      <c r="H52" s="112"/>
      <c r="I52" s="115"/>
      <c r="J52" s="103"/>
      <c r="K52" s="103"/>
      <c r="L52" s="106"/>
      <c r="N52" s="1">
        <f t="shared" si="4"/>
        <v>0</v>
      </c>
    </row>
    <row r="53" spans="1:14" ht="21.75" customHeight="1">
      <c r="A53" s="125" t="s">
        <v>899</v>
      </c>
      <c r="B53" s="10"/>
      <c r="C53" s="82">
        <f t="shared" si="5"/>
      </c>
      <c r="D53" s="83">
        <f t="shared" si="6"/>
      </c>
      <c r="E53" s="83">
        <f t="shared" si="7"/>
      </c>
      <c r="F53" s="84">
        <f t="shared" si="8"/>
      </c>
      <c r="G53" s="32"/>
      <c r="H53" s="37"/>
      <c r="I53" s="42"/>
      <c r="J53" s="44"/>
      <c r="K53" s="33"/>
      <c r="L53" s="34"/>
      <c r="N53" s="1">
        <f t="shared" si="4"/>
        <v>0</v>
      </c>
    </row>
    <row r="54" spans="1:14" ht="21.75" customHeight="1">
      <c r="A54" s="123"/>
      <c r="B54" s="11"/>
      <c r="C54" s="73">
        <f t="shared" si="5"/>
      </c>
      <c r="D54" s="74">
        <f t="shared" si="6"/>
      </c>
      <c r="E54" s="74">
        <f t="shared" si="7"/>
      </c>
      <c r="F54" s="75">
        <f t="shared" si="8"/>
      </c>
      <c r="G54" s="19"/>
      <c r="H54" s="20"/>
      <c r="I54" s="39"/>
      <c r="J54" s="45"/>
      <c r="K54" s="21"/>
      <c r="L54" s="23"/>
      <c r="N54" s="1">
        <f t="shared" si="4"/>
        <v>0</v>
      </c>
    </row>
    <row r="55" spans="1:14" ht="21.75" customHeight="1">
      <c r="A55" s="124"/>
      <c r="B55" s="12"/>
      <c r="C55" s="76">
        <f t="shared" si="5"/>
      </c>
      <c r="D55" s="77">
        <f t="shared" si="6"/>
      </c>
      <c r="E55" s="77">
        <f t="shared" si="7"/>
      </c>
      <c r="F55" s="78">
        <f t="shared" si="8"/>
      </c>
      <c r="G55" s="24"/>
      <c r="H55" s="25"/>
      <c r="I55" s="40"/>
      <c r="J55" s="26"/>
      <c r="K55" s="26"/>
      <c r="L55" s="28"/>
      <c r="N55" s="1">
        <f t="shared" si="4"/>
        <v>0</v>
      </c>
    </row>
    <row r="56" spans="1:14" ht="21.75" customHeight="1">
      <c r="A56" s="122" t="s">
        <v>900</v>
      </c>
      <c r="B56" s="10"/>
      <c r="C56" s="79">
        <f t="shared" si="5"/>
      </c>
      <c r="D56" s="80">
        <f t="shared" si="6"/>
      </c>
      <c r="E56" s="80">
        <f t="shared" si="7"/>
      </c>
      <c r="F56" s="81">
        <f t="shared" si="8"/>
      </c>
      <c r="G56" s="29"/>
      <c r="H56" s="36"/>
      <c r="I56" s="41"/>
      <c r="J56" s="43"/>
      <c r="K56" s="30"/>
      <c r="L56" s="31"/>
      <c r="N56" s="1">
        <f t="shared" si="4"/>
        <v>0</v>
      </c>
    </row>
    <row r="57" spans="1:14" ht="21.75" customHeight="1">
      <c r="A57" s="123"/>
      <c r="B57" s="11"/>
      <c r="C57" s="73">
        <f t="shared" si="5"/>
      </c>
      <c r="D57" s="74">
        <f t="shared" si="6"/>
      </c>
      <c r="E57" s="74">
        <f t="shared" si="7"/>
      </c>
      <c r="F57" s="75">
        <f t="shared" si="8"/>
      </c>
      <c r="G57" s="19"/>
      <c r="H57" s="20"/>
      <c r="I57" s="39"/>
      <c r="J57" s="21"/>
      <c r="K57" s="21"/>
      <c r="L57" s="23"/>
      <c r="N57" s="1">
        <f t="shared" si="4"/>
        <v>0</v>
      </c>
    </row>
    <row r="58" spans="1:14" ht="21.75" customHeight="1">
      <c r="A58" s="124"/>
      <c r="B58" s="12"/>
      <c r="C58" s="76">
        <f t="shared" si="5"/>
      </c>
      <c r="D58" s="77">
        <f t="shared" si="6"/>
      </c>
      <c r="E58" s="77">
        <f t="shared" si="7"/>
      </c>
      <c r="F58" s="78">
        <f t="shared" si="8"/>
      </c>
      <c r="G58" s="24"/>
      <c r="H58" s="25"/>
      <c r="I58" s="40"/>
      <c r="J58" s="26"/>
      <c r="K58" s="26"/>
      <c r="L58" s="28"/>
      <c r="N58" s="1">
        <f t="shared" si="4"/>
        <v>0</v>
      </c>
    </row>
    <row r="59" spans="1:14" ht="21.75" customHeight="1">
      <c r="A59" s="122" t="s">
        <v>901</v>
      </c>
      <c r="B59" s="10"/>
      <c r="C59" s="79">
        <f t="shared" si="5"/>
      </c>
      <c r="D59" s="80">
        <f t="shared" si="6"/>
      </c>
      <c r="E59" s="80">
        <f t="shared" si="7"/>
      </c>
      <c r="F59" s="81">
        <f t="shared" si="8"/>
      </c>
      <c r="G59" s="29"/>
      <c r="H59" s="36"/>
      <c r="I59" s="41"/>
      <c r="J59" s="30"/>
      <c r="K59" s="30"/>
      <c r="L59" s="31"/>
      <c r="N59" s="1">
        <f t="shared" si="4"/>
        <v>0</v>
      </c>
    </row>
    <row r="60" spans="1:14" ht="21.75" customHeight="1">
      <c r="A60" s="123"/>
      <c r="B60" s="11"/>
      <c r="C60" s="73">
        <f t="shared" si="5"/>
      </c>
      <c r="D60" s="74">
        <f t="shared" si="6"/>
      </c>
      <c r="E60" s="74">
        <f t="shared" si="7"/>
      </c>
      <c r="F60" s="75">
        <f t="shared" si="8"/>
      </c>
      <c r="G60" s="19"/>
      <c r="H60" s="20"/>
      <c r="I60" s="39"/>
      <c r="J60" s="21"/>
      <c r="K60" s="21"/>
      <c r="L60" s="23"/>
      <c r="N60" s="1">
        <f t="shared" si="4"/>
        <v>0</v>
      </c>
    </row>
    <row r="61" spans="1:14" ht="21.75" customHeight="1">
      <c r="A61" s="124"/>
      <c r="B61" s="12"/>
      <c r="C61" s="76">
        <f t="shared" si="5"/>
      </c>
      <c r="D61" s="77">
        <f t="shared" si="6"/>
      </c>
      <c r="E61" s="77">
        <f t="shared" si="7"/>
      </c>
      <c r="F61" s="78">
        <f t="shared" si="8"/>
      </c>
      <c r="G61" s="24"/>
      <c r="H61" s="25"/>
      <c r="I61" s="40"/>
      <c r="J61" s="26"/>
      <c r="K61" s="26"/>
      <c r="L61" s="28"/>
      <c r="N61" s="1">
        <f t="shared" si="4"/>
        <v>0</v>
      </c>
    </row>
    <row r="62" spans="1:14" ht="21.75" customHeight="1">
      <c r="A62" s="122" t="s">
        <v>902</v>
      </c>
      <c r="B62" s="10"/>
      <c r="C62" s="79">
        <f t="shared" si="5"/>
      </c>
      <c r="D62" s="80">
        <f t="shared" si="6"/>
      </c>
      <c r="E62" s="80">
        <f t="shared" si="7"/>
      </c>
      <c r="F62" s="81">
        <f t="shared" si="8"/>
      </c>
      <c r="G62" s="29"/>
      <c r="H62" s="36"/>
      <c r="I62" s="41"/>
      <c r="J62" s="30"/>
      <c r="K62" s="30"/>
      <c r="L62" s="31"/>
      <c r="N62" s="1">
        <f t="shared" si="4"/>
        <v>0</v>
      </c>
    </row>
    <row r="63" spans="1:14" ht="21.75" customHeight="1">
      <c r="A63" s="123"/>
      <c r="B63" s="11"/>
      <c r="C63" s="73">
        <f t="shared" si="5"/>
      </c>
      <c r="D63" s="74">
        <f t="shared" si="6"/>
      </c>
      <c r="E63" s="74">
        <f t="shared" si="7"/>
      </c>
      <c r="F63" s="75">
        <f t="shared" si="8"/>
      </c>
      <c r="G63" s="19"/>
      <c r="H63" s="20"/>
      <c r="I63" s="39"/>
      <c r="J63" s="21"/>
      <c r="K63" s="21"/>
      <c r="L63" s="23"/>
      <c r="N63" s="1">
        <f t="shared" si="4"/>
        <v>0</v>
      </c>
    </row>
    <row r="64" spans="1:14" ht="21.75" customHeight="1">
      <c r="A64" s="124"/>
      <c r="B64" s="12"/>
      <c r="C64" s="76">
        <f t="shared" si="5"/>
      </c>
      <c r="D64" s="77">
        <f t="shared" si="6"/>
      </c>
      <c r="E64" s="77">
        <f t="shared" si="7"/>
      </c>
      <c r="F64" s="78">
        <f t="shared" si="8"/>
      </c>
      <c r="G64" s="24"/>
      <c r="H64" s="25"/>
      <c r="I64" s="40"/>
      <c r="J64" s="26"/>
      <c r="K64" s="26"/>
      <c r="L64" s="28"/>
      <c r="N64" s="1">
        <f t="shared" si="4"/>
        <v>0</v>
      </c>
    </row>
    <row r="65" spans="1:14" ht="21.75" customHeight="1">
      <c r="A65" s="122" t="s">
        <v>903</v>
      </c>
      <c r="B65" s="10"/>
      <c r="C65" s="79">
        <f t="shared" si="5"/>
      </c>
      <c r="D65" s="80">
        <f t="shared" si="6"/>
      </c>
      <c r="E65" s="80">
        <f t="shared" si="7"/>
      </c>
      <c r="F65" s="81">
        <f t="shared" si="8"/>
      </c>
      <c r="G65" s="29"/>
      <c r="H65" s="36"/>
      <c r="I65" s="41"/>
      <c r="J65" s="30"/>
      <c r="K65" s="30"/>
      <c r="L65" s="31"/>
      <c r="N65" s="1">
        <f t="shared" si="4"/>
        <v>0</v>
      </c>
    </row>
    <row r="66" spans="1:14" ht="21.75" customHeight="1">
      <c r="A66" s="123"/>
      <c r="B66" s="11"/>
      <c r="C66" s="73">
        <f t="shared" si="5"/>
      </c>
      <c r="D66" s="74">
        <f t="shared" si="6"/>
      </c>
      <c r="E66" s="74">
        <f t="shared" si="7"/>
      </c>
      <c r="F66" s="75">
        <f t="shared" si="8"/>
      </c>
      <c r="G66" s="19"/>
      <c r="H66" s="20"/>
      <c r="I66" s="39"/>
      <c r="J66" s="21"/>
      <c r="K66" s="21"/>
      <c r="L66" s="23"/>
      <c r="N66" s="1">
        <f t="shared" si="4"/>
        <v>0</v>
      </c>
    </row>
    <row r="67" spans="1:14" ht="21.75" customHeight="1">
      <c r="A67" s="124"/>
      <c r="B67" s="12"/>
      <c r="C67" s="76">
        <f t="shared" si="5"/>
      </c>
      <c r="D67" s="77">
        <f t="shared" si="6"/>
      </c>
      <c r="E67" s="77">
        <f t="shared" si="7"/>
      </c>
      <c r="F67" s="78">
        <f t="shared" si="8"/>
      </c>
      <c r="G67" s="24"/>
      <c r="H67" s="25"/>
      <c r="I67" s="40"/>
      <c r="J67" s="26"/>
      <c r="K67" s="26"/>
      <c r="L67" s="28"/>
      <c r="N67" s="1">
        <f t="shared" si="4"/>
        <v>0</v>
      </c>
    </row>
    <row r="68" spans="1:14" ht="21.75" customHeight="1">
      <c r="A68" s="122" t="s">
        <v>904</v>
      </c>
      <c r="B68" s="10"/>
      <c r="C68" s="79">
        <f t="shared" si="5"/>
      </c>
      <c r="D68" s="80">
        <f t="shared" si="6"/>
      </c>
      <c r="E68" s="80">
        <f t="shared" si="7"/>
      </c>
      <c r="F68" s="81">
        <f t="shared" si="8"/>
      </c>
      <c r="G68" s="29"/>
      <c r="H68" s="36"/>
      <c r="I68" s="41"/>
      <c r="J68" s="30"/>
      <c r="K68" s="30"/>
      <c r="L68" s="31"/>
      <c r="N68" s="1">
        <f t="shared" si="4"/>
        <v>0</v>
      </c>
    </row>
    <row r="69" spans="1:14" ht="21.75" customHeight="1">
      <c r="A69" s="123"/>
      <c r="B69" s="11"/>
      <c r="C69" s="73">
        <f t="shared" si="5"/>
      </c>
      <c r="D69" s="74">
        <f t="shared" si="6"/>
      </c>
      <c r="E69" s="74">
        <f t="shared" si="7"/>
      </c>
      <c r="F69" s="75">
        <f t="shared" si="8"/>
      </c>
      <c r="G69" s="19"/>
      <c r="H69" s="20"/>
      <c r="I69" s="39"/>
      <c r="J69" s="21"/>
      <c r="K69" s="21"/>
      <c r="L69" s="23"/>
      <c r="N69" s="1">
        <f t="shared" si="4"/>
        <v>0</v>
      </c>
    </row>
    <row r="70" spans="1:14" ht="21.75" customHeight="1">
      <c r="A70" s="124"/>
      <c r="B70" s="12"/>
      <c r="C70" s="76">
        <f t="shared" si="5"/>
      </c>
      <c r="D70" s="77">
        <f t="shared" si="6"/>
      </c>
      <c r="E70" s="77">
        <f t="shared" si="7"/>
      </c>
      <c r="F70" s="78">
        <f t="shared" si="8"/>
      </c>
      <c r="G70" s="24"/>
      <c r="H70" s="25"/>
      <c r="I70" s="40"/>
      <c r="J70" s="26"/>
      <c r="K70" s="26"/>
      <c r="L70" s="28"/>
      <c r="N70" s="1">
        <f t="shared" si="4"/>
        <v>0</v>
      </c>
    </row>
    <row r="71" spans="1:14" ht="21.75" customHeight="1">
      <c r="A71" s="122" t="s">
        <v>905</v>
      </c>
      <c r="B71" s="10"/>
      <c r="C71" s="79">
        <f t="shared" si="5"/>
      </c>
      <c r="D71" s="80">
        <f t="shared" si="6"/>
      </c>
      <c r="E71" s="80">
        <f t="shared" si="7"/>
      </c>
      <c r="F71" s="81">
        <f t="shared" si="8"/>
      </c>
      <c r="G71" s="29"/>
      <c r="H71" s="36"/>
      <c r="I71" s="41"/>
      <c r="J71" s="30"/>
      <c r="K71" s="30"/>
      <c r="L71" s="31"/>
      <c r="N71" s="1">
        <f t="shared" si="4"/>
        <v>0</v>
      </c>
    </row>
    <row r="72" spans="1:14" ht="21.75" customHeight="1">
      <c r="A72" s="123"/>
      <c r="B72" s="11"/>
      <c r="C72" s="73">
        <f>IF(ISERROR(VLOOKUP(B72,女子,2,FALSE)),"",VLOOKUP(B72,女子,2,FALSE))</f>
      </c>
      <c r="D72" s="74">
        <f t="shared" si="6"/>
      </c>
      <c r="E72" s="74">
        <f t="shared" si="7"/>
      </c>
      <c r="F72" s="75">
        <f t="shared" si="8"/>
      </c>
      <c r="G72" s="19"/>
      <c r="H72" s="20"/>
      <c r="I72" s="39"/>
      <c r="J72" s="21"/>
      <c r="K72" s="21"/>
      <c r="L72" s="23"/>
      <c r="N72" s="1">
        <f t="shared" si="4"/>
        <v>0</v>
      </c>
    </row>
    <row r="73" spans="1:14" ht="21.75" customHeight="1">
      <c r="A73" s="124"/>
      <c r="B73" s="12"/>
      <c r="C73" s="76">
        <f>IF(ISERROR(VLOOKUP(B73,女子,2,FALSE)),"",VLOOKUP(B73,女子,2,FALSE))</f>
      </c>
      <c r="D73" s="77">
        <f t="shared" si="6"/>
      </c>
      <c r="E73" s="77">
        <f t="shared" si="7"/>
      </c>
      <c r="F73" s="78">
        <f t="shared" si="8"/>
      </c>
      <c r="G73" s="24"/>
      <c r="H73" s="25"/>
      <c r="I73" s="40"/>
      <c r="J73" s="26"/>
      <c r="K73" s="26"/>
      <c r="L73" s="28"/>
      <c r="N73" s="1">
        <f>LEN(H73)</f>
        <v>0</v>
      </c>
    </row>
    <row r="74" spans="1:14" ht="21.75" customHeight="1">
      <c r="A74" s="122" t="s">
        <v>906</v>
      </c>
      <c r="B74" s="10"/>
      <c r="C74" s="79">
        <f>IF(ISERROR(VLOOKUP(B74,女子,2,FALSE)),"",VLOOKUP(B74,女子,2,FALSE))</f>
      </c>
      <c r="D74" s="80">
        <f t="shared" si="6"/>
      </c>
      <c r="E74" s="80">
        <f t="shared" si="7"/>
      </c>
      <c r="F74" s="81">
        <f t="shared" si="8"/>
      </c>
      <c r="G74" s="29"/>
      <c r="H74" s="36"/>
      <c r="I74" s="41"/>
      <c r="J74" s="30"/>
      <c r="K74" s="30"/>
      <c r="L74" s="31"/>
      <c r="N74" s="1">
        <f>LEN(H74)</f>
        <v>0</v>
      </c>
    </row>
    <row r="75" spans="1:14" ht="21.75" customHeight="1">
      <c r="A75" s="123"/>
      <c r="B75" s="11"/>
      <c r="C75" s="73">
        <f>IF(ISERROR(VLOOKUP(B75,女子,2,FALSE)),"",VLOOKUP(B75,女子,2,FALSE))</f>
      </c>
      <c r="D75" s="74">
        <f t="shared" si="6"/>
      </c>
      <c r="E75" s="74">
        <f t="shared" si="7"/>
      </c>
      <c r="F75" s="75">
        <f t="shared" si="8"/>
      </c>
      <c r="G75" s="19"/>
      <c r="H75" s="20"/>
      <c r="I75" s="39"/>
      <c r="J75" s="21"/>
      <c r="K75" s="21"/>
      <c r="L75" s="23"/>
      <c r="N75" s="1">
        <f>LEN(H75)</f>
        <v>0</v>
      </c>
    </row>
    <row r="76" spans="1:14" ht="21.75" customHeight="1">
      <c r="A76" s="124"/>
      <c r="B76" s="12"/>
      <c r="C76" s="76">
        <f>IF(ISERROR(VLOOKUP(B76,女子,2,FALSE)),"",VLOOKUP(B76,女子,2,FALSE))</f>
      </c>
      <c r="D76" s="77">
        <f t="shared" si="6"/>
      </c>
      <c r="E76" s="77">
        <f t="shared" si="7"/>
      </c>
      <c r="F76" s="78">
        <f t="shared" si="8"/>
      </c>
      <c r="G76" s="24"/>
      <c r="H76" s="25"/>
      <c r="I76" s="40"/>
      <c r="J76" s="35"/>
      <c r="K76" s="26"/>
      <c r="L76" s="28"/>
      <c r="N76" s="1">
        <f>LEN(H76)</f>
        <v>0</v>
      </c>
    </row>
  </sheetData>
  <sheetProtection password="8F13" sheet="1" formatCells="0" selectLockedCells="1"/>
  <mergeCells count="43">
    <mergeCell ref="A74:A76"/>
    <mergeCell ref="L47:L52"/>
    <mergeCell ref="A53:A55"/>
    <mergeCell ref="A56:A58"/>
    <mergeCell ref="A59:A61"/>
    <mergeCell ref="A62:A64"/>
    <mergeCell ref="A65:A67"/>
    <mergeCell ref="A47:A52"/>
    <mergeCell ref="K41:K46"/>
    <mergeCell ref="L41:L46"/>
    <mergeCell ref="A68:A70"/>
    <mergeCell ref="A71:A73"/>
    <mergeCell ref="H47:H52"/>
    <mergeCell ref="I47:I52"/>
    <mergeCell ref="J47:J52"/>
    <mergeCell ref="I41:I46"/>
    <mergeCell ref="J41:J46"/>
    <mergeCell ref="A20:A22"/>
    <mergeCell ref="A23:A25"/>
    <mergeCell ref="K47:K52"/>
    <mergeCell ref="A32:A34"/>
    <mergeCell ref="A35:A37"/>
    <mergeCell ref="A38:A40"/>
    <mergeCell ref="A41:A46"/>
    <mergeCell ref="G41:G46"/>
    <mergeCell ref="H41:H46"/>
    <mergeCell ref="G47:G52"/>
    <mergeCell ref="A26:A28"/>
    <mergeCell ref="A29:A31"/>
    <mergeCell ref="G4:H4"/>
    <mergeCell ref="I4:L4"/>
    <mergeCell ref="G5:H5"/>
    <mergeCell ref="I5:L5"/>
    <mergeCell ref="A8:A10"/>
    <mergeCell ref="A11:A13"/>
    <mergeCell ref="A14:A16"/>
    <mergeCell ref="A17:A19"/>
    <mergeCell ref="G3:H3"/>
    <mergeCell ref="I3:K3"/>
    <mergeCell ref="G1:H1"/>
    <mergeCell ref="I1:L1"/>
    <mergeCell ref="G2:H2"/>
    <mergeCell ref="I2:L2"/>
  </mergeCells>
  <dataValidations count="36">
    <dataValidation type="textLength" allowBlank="1" showInputMessage="1" showErrorMessage="1" promptTitle="資格記録を入力してください" prompt="電動記録は６桁、手動記録は５桁で入力&#10;55分30秒00（電）　→　553000&#10;55分30秒0（手）　→　55300" imeMode="disabled" sqref="H38:H40">
      <formula1>5</formula1>
      <formula2>6</formula2>
    </dataValidation>
    <dataValidation type="textLength" allowBlank="1" showInputMessage="1" showErrorMessage="1" promptTitle="資格記録を入力してください" prompt="電動記録は６桁、手動記録は５桁で入力&#10;11分18秒00（電）　→　111800&#10;11分18秒0（手）　→　11180" imeMode="disabled" sqref="H35:H37">
      <formula1>5</formula1>
      <formula2>6</formula2>
    </dataValidation>
    <dataValidation allowBlank="1" showInputMessage="1" showErrorMessage="1" promptTitle="資格記録を出した競技会名を入力したください" prompt="カタカナ、アルファベットを用いて略称名で入力&#10;記入例：関西学生陸上競技選手権大会&#10;　　　　　→　関西IC" imeMode="hiragana" sqref="I8:I62"/>
    <dataValidation type="list" allowBlank="1" showInputMessage="1" showErrorMessage="1" promptTitle="資格記録を出した組を選択してください" prompt="リストから選択&#10;決勝　→　1&#10;" imeMode="disabled" sqref="L8:L47 L53:L76">
      <formula1>"1,2,3,4,5,6,7,8,9,10,11,12,13,14,15,16,17,18,19,20,21,22,23,24,25,26,27,28,29,30,31,32,33,34,35,36,37,38,39,40"</formula1>
    </dataValidation>
    <dataValidation type="list" allowBlank="1" showInputMessage="1" showErrorMessage="1" promptTitle="標準区分を選択してください" prompt="B標準で出場する選手は各種目の１行目に入力してください" imeMode="disabled" sqref="G75:G76 G12:G13 G15:G16 G18:G19 G21:G22 G24:G25 G27:G28 G30:G31 G72:G73 G9:G10 G54:G55 G57:G58 G60:G61 G63:G64 G66:G67 G69:G70 G33:G34 G36:G37 G40 G39">
      <formula1>"A"</formula1>
    </dataValidation>
    <dataValidation type="list" allowBlank="1" showInputMessage="1" showErrorMessage="1" promptTitle="標準区分を選択してください" prompt="B標準で出場する選手は各種目の１行目に入力してください" imeMode="disabled" sqref="G74 G11 G14 G17 G20 G68 G8 G29 G32 G65 G71 G53 G56 G59 G62">
      <formula1>"A,B"</formula1>
    </dataValidation>
    <dataValidation type="date" allowBlank="1" showInputMessage="1" showErrorMessage="1" promptTitle="資格記録を出した日を入力してください。" prompt="期日：2011/4/1から所属学連締切日まで&#10;例：2012年4月12日→2012/4/12" sqref="J8:J76">
      <formula1>40634</formula1>
      <formula2>41070</formula2>
    </dataValidation>
    <dataValidation allowBlank="1" showInputMessage="1" showErrorMessage="1" promptTitle="登録番号を入力してください" prompt="種目ごとに上から詰めて入力してください。&#10;" sqref="B8:B65536"/>
    <dataValidation allowBlank="1" showInputMessage="1" showErrorMessage="1" promptTitle="資格記録を出した競技会名を入力したください" prompt="カタカナ、アルファベットなどを用いて略称名で入力&#10;記入例：九州学生陸上競技選手権大会&#10;　　　　　→　九州IC" imeMode="hiragana" sqref="I63:I76"/>
    <dataValidation type="textLength" operator="equal" allowBlank="1" showInputMessage="1" showErrorMessage="1" promptTitle="資格記録を入力してください" prompt="６桁で入力&#10;15秒50　→　001550" imeMode="disabled" sqref="H29:H31">
      <formula1>6</formula1>
    </dataValidation>
    <dataValidation type="textLength" allowBlank="1" showInputMessage="1" showErrorMessage="1" promptTitle="資格記録を入力してください" prompt="電動記録は６桁、手動記録は５桁で入力&#10;37分00秒00（電）　→　370000&#10;37分00秒0（手）　→　37000" imeMode="disabled" sqref="H27:H28">
      <formula1>5</formula1>
      <formula2>6</formula2>
    </dataValidation>
    <dataValidation type="textLength" allowBlank="1" showInputMessage="1" showErrorMessage="1" promptTitle="資格記録を入力してください" prompt="電動記録は６桁、手動記録は５桁で入力&#10;37分00秒00（電）　→　370000&#10;37分00秒0（手）　→　37000&#10;9分55秒00（電）　→　095500&#10;9分55秒0（手）　→　09550" imeMode="disabled" sqref="H26">
      <formula1>5</formula1>
      <formula2>6</formula2>
    </dataValidation>
    <dataValidation type="textLength" allowBlank="1" showInputMessage="1" showErrorMessage="1" promptTitle="資格記録を入力してください" prompt="電動記録は６桁、手動記録は５桁で入力&#10;16分50秒00（電）　→　165000&#10;16分50秒0（手）　→　16500&#10;9分55秒00（電）　→　095500&#10;9分55秒0（手）　→　09550" imeMode="disabled" sqref="H23">
      <formula1>5</formula1>
      <formula2>6</formula2>
    </dataValidation>
    <dataValidation type="textLength" allowBlank="1" showInputMessage="1" showErrorMessage="1" promptTitle="資格記録を入力してください" prompt="電動記録は６桁、手動記録は５桁で入力&#10;16分50秒00（電）　→　165000&#10;16分50秒0（手）　→　16500" imeMode="disabled" sqref="H24:H25">
      <formula1>5</formula1>
      <formula2>6</formula2>
    </dataValidation>
    <dataValidation type="textLength" allowBlank="1" showInputMessage="1" showErrorMessage="1" promptTitle="資格記録を入力してください" prompt="電動記録は６桁、手動記録は５桁で入力&#10;4分40秒00（電）　→　044000&#10;4分40秒0（手）　→　04400" imeMode="disabled" sqref="H20:H22">
      <formula1>5</formula1>
      <formula2>6</formula2>
    </dataValidation>
    <dataValidation type="textLength" allowBlank="1" showInputMessage="1" showErrorMessage="1" promptTitle="資格記録を入力してください" prompt="電動記録は６桁、手動記録は５桁で入力&#10;2分20秒00（電）　→　022000&#10;2分20秒0（手）　→　02200" imeMode="disabled" sqref="H17:H19">
      <formula1>5</formula1>
      <formula2>6</formula2>
    </dataValidation>
    <dataValidation type="textLength" operator="equal" allowBlank="1" showInputMessage="1" showErrorMessage="1" promptTitle="資格記録を入力してください" prompt="６桁で入力&#10;59秒90　→　005990" imeMode="disabled" sqref="H15:H16">
      <formula1>6</formula1>
    </dataValidation>
    <dataValidation type="textLength" operator="equal" allowBlank="1" showInputMessage="1" showErrorMessage="1" promptTitle="資格記録を入力してください" prompt="６桁で入力&#10;26秒10　→　002610" imeMode="disabled" sqref="H11:H13">
      <formula1>6</formula1>
    </dataValidation>
    <dataValidation type="textLength" operator="equal" allowBlank="1" showInputMessage="1" showErrorMessage="1" promptTitle="資格記録を入力してください" prompt="６桁で入力&#10;12秒60　→　001260" imeMode="disabled" sqref="H8:H10">
      <formula1>6</formula1>
    </dataValidation>
    <dataValidation type="textLength" operator="equal" allowBlank="1" showInputMessage="1" showErrorMessage="1" promptTitle="資格記録を入力してください" prompt="①６桁で入力&#10;　59秒90　→　005990&#10;②資格記録が60秒を超える場合は分で入力&#10;　006200　→　010200" imeMode="disabled" sqref="H14">
      <formula1>6</formula1>
    </dataValidation>
    <dataValidation type="textLength" operator="equal" allowBlank="1" showInputMessage="1" showErrorMessage="1" promptTitle="資格記録を入力してください" prompt="６桁で入力、また資格記録が60秒を超える場合は分で入力&#10;66秒50（1分6秒50）　→　010650" imeMode="disabled" sqref="H32:H34">
      <formula1>6</formula1>
    </dataValidation>
    <dataValidation type="textLength" operator="equal" allowBlank="1" showInputMessage="1" showErrorMessage="1" promptTitle="資格記録を入力してください" prompt="４桁で入力&#10;38m00　→　3800" imeMode="disabled" sqref="H71:H73">
      <formula1>4</formula1>
    </dataValidation>
    <dataValidation type="textLength" operator="equal" allowBlank="1" showInputMessage="1" showErrorMessage="1" promptTitle="資格記録を入力してください" prompt="４桁で入力&#10;37m00　→　3700" imeMode="disabled" sqref="H68:H70">
      <formula1>4</formula1>
    </dataValidation>
    <dataValidation type="textLength" operator="equal" allowBlank="1" showInputMessage="1" showErrorMessage="1" promptTitle="資格記録を入力してください" prompt="４桁で入力&#10;11m50　→　1150" imeMode="disabled" sqref="H65:H67">
      <formula1>4</formula1>
    </dataValidation>
    <dataValidation type="textLength" operator="equal" allowBlank="1" showInputMessage="1" showErrorMessage="1" promptTitle="資格記録を入力してください" prompt="４桁で入力&#10;11m10　→　1110" imeMode="disabled" sqref="H62:H64">
      <formula1>4</formula1>
    </dataValidation>
    <dataValidation type="textLength" operator="equal" allowBlank="1" showInputMessage="1" showErrorMessage="1" promptTitle="資格記録を入力してください" prompt="４桁で入力&#10;5m55　→　0555" imeMode="disabled" sqref="H59:H61">
      <formula1>4</formula1>
    </dataValidation>
    <dataValidation type="textLength" operator="equal" allowBlank="1" showInputMessage="1" showErrorMessage="1" promptTitle="資格記録を入力してください" prompt="４桁で入力&#10;3m00　→　0300" imeMode="disabled" sqref="H56:H58">
      <formula1>4</formula1>
    </dataValidation>
    <dataValidation type="textLength" operator="equal" allowBlank="1" showInputMessage="1" showErrorMessage="1" promptTitle="資格記録を入力してください" prompt="４桁で入力&#10;1m65　→　0165" imeMode="disabled" sqref="H53:H55">
      <formula1>4</formula1>
    </dataValidation>
    <dataValidation type="textLength" operator="equal" allowBlank="1" showInputMessage="1" showErrorMessage="1" promptTitle="資格記録を入力してください" prompt="６桁で入力&#10;3分43秒76　→　034376&#10;記録なし　→　000000" imeMode="disabled" sqref="H47:H52">
      <formula1>6</formula1>
    </dataValidation>
    <dataValidation type="textLength" operator="equal" allowBlank="1" showInputMessage="1" showErrorMessage="1" promptTitle="資格記録を入力してください" prompt="６桁で入力&#10;46秒08　→　004608&#10;記録なし　→　000000" imeMode="disabled" sqref="H41:H46">
      <formula1>6</formula1>
    </dataValidation>
    <dataValidation type="textLength" operator="equal" allowBlank="1" showInputMessage="1" showErrorMessage="1" promptTitle="資格記録を入力してください" prompt="４桁で入力&#10;44m50　→　4450" imeMode="disabled" sqref="H74:H76">
      <formula1>4</formula1>
    </dataValidation>
    <dataValidation type="list" allowBlank="1" showInputMessage="1" showErrorMessage="1" promptTitle="標準区分を選択してください" prompt="B標準で出場する選手は各種目の1行目に入力してください。&#10;また、標準突破種目が&#10;①10000mW（A標準）の場合　→　A&#10;②10000mW（B標準）の場合　→　B&#10;③5000mWの場合　→　B'" imeMode="disabled" sqref="G38">
      <formula1>"A,B,B'"</formula1>
    </dataValidation>
    <dataValidation type="list" allowBlank="1" showInputMessage="1" showErrorMessage="1" promptTitle="標準区分を選択してください" imeMode="disabled" sqref="G35">
      <formula1>"A"</formula1>
    </dataValidation>
    <dataValidation type="list" allowBlank="1" showInputMessage="1" showErrorMessage="1" promptTitle="標準区分を選択してください" prompt="B標準で出場する選手は各種目の１行目に入力してくださi&#10;また、標準突破種目が&#10;①5000m（A標準）の場合　→　A&#10;②5000m（B標準）の場合　→　B&#10;③3000mの場合　→　B'" imeMode="disabled" sqref="G23">
      <formula1>"A,B,B'"</formula1>
    </dataValidation>
    <dataValidation type="list" allowBlank="1" showInputMessage="1" showErrorMessage="1" promptTitle="標準区分を選択してください" prompt="B標準で出場する選手は各種目の１行目に入力してください&#10;また、標準突破種目が&#10;①10000m（Ａ標準）の場合　→　A&#10;②10000m（Ｂ標準）の場合　→　Ｂ&#10;③5000mの場合　→　Ｂ'&#10;④3000mの場合　→　B&quot;" imeMode="disabled" sqref="G26">
      <formula1>"A,B,B'"</formula1>
    </dataValidation>
    <dataValidation type="list" allowBlank="1" showInputMessage="1" showErrorMessage="1" promptTitle="資格記録を出したラウンドを選択してください" prompt="予選・記録会　→　予　　　&#10;準決勝　→　準&#10;タイムレース決勝　→　決&#10;第１レース　→　１&#10;第２レース　→　２" imeMode="disabled" sqref="K8:K76">
      <formula1>"予,準,準々,決,1,2,3"</formula1>
    </dataValidation>
  </dataValidations>
  <printOptions horizontalCentered="1"/>
  <pageMargins left="0.11811023622047245" right="0.11811023622047245" top="0.7874015748031497" bottom="0.3937007874015748" header="0.31496062992125984" footer="0.31496062992125984"/>
  <pageSetup horizontalDpi="300" verticalDpi="300" orientation="portrait" paperSize="9" scale="72" r:id="rId2"/>
  <headerFooter>
    <oddHeader>&amp;C&amp;18秩父宮賜杯　第61回西日本学生陸上競技対校選手権大会
参加申込書</oddHeader>
    <oddFooter>&amp;R&amp;12関西学生陸上競技連盟　　　</oddFooter>
  </headerFooter>
  <rowBreaks count="1" manualBreakCount="1">
    <brk id="5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21"/>
  <sheetViews>
    <sheetView zoomScalePageLayoutView="0" workbookViewId="0" topLeftCell="A1">
      <selection activeCell="N2" sqref="N2"/>
    </sheetView>
  </sheetViews>
  <sheetFormatPr defaultColWidth="9.140625" defaultRowHeight="15"/>
  <cols>
    <col min="1" max="5" width="9.00390625" style="13" customWidth="1"/>
    <col min="8" max="9" width="9.00390625" style="13" customWidth="1"/>
    <col min="11" max="11" width="9.00390625" style="13" customWidth="1"/>
  </cols>
  <sheetData>
    <row r="1" spans="1:8" ht="13.5">
      <c r="A1" s="13" t="s">
        <v>478</v>
      </c>
      <c r="H1" s="13" t="s">
        <v>479</v>
      </c>
    </row>
    <row r="2" spans="1:14" ht="13.5">
      <c r="A2" s="13" t="s">
        <v>881</v>
      </c>
      <c r="B2" s="13" t="s">
        <v>626</v>
      </c>
      <c r="C2" s="13" t="s">
        <v>491</v>
      </c>
      <c r="D2" s="13" t="s">
        <v>511</v>
      </c>
      <c r="E2" s="13" t="s">
        <v>492</v>
      </c>
      <c r="F2" s="13" t="s">
        <v>493</v>
      </c>
      <c r="G2" s="13"/>
      <c r="H2" s="13" t="s">
        <v>881</v>
      </c>
      <c r="I2" s="13" t="s">
        <v>626</v>
      </c>
      <c r="J2" t="s">
        <v>491</v>
      </c>
      <c r="K2" t="s">
        <v>511</v>
      </c>
      <c r="L2" t="s">
        <v>492</v>
      </c>
      <c r="M2" t="s">
        <v>493</v>
      </c>
      <c r="N2" t="s">
        <v>503</v>
      </c>
    </row>
    <row r="3" spans="1:12" ht="13.5">
      <c r="A3" s="13" t="s">
        <v>888</v>
      </c>
      <c r="B3" s="13" t="s">
        <v>627</v>
      </c>
      <c r="C3" s="13" t="s">
        <v>822</v>
      </c>
      <c r="E3" s="13" t="s">
        <v>823</v>
      </c>
      <c r="H3" s="13" t="s">
        <v>728</v>
      </c>
      <c r="I3" s="13" t="s">
        <v>646</v>
      </c>
      <c r="J3" s="13" t="s">
        <v>523</v>
      </c>
      <c r="L3" s="13" t="s">
        <v>824</v>
      </c>
    </row>
    <row r="4" spans="1:12" ht="13.5">
      <c r="A4" s="13" t="s">
        <v>889</v>
      </c>
      <c r="B4" s="13" t="s">
        <v>628</v>
      </c>
      <c r="C4" s="13" t="s">
        <v>506</v>
      </c>
      <c r="E4" s="13" t="s">
        <v>825</v>
      </c>
      <c r="H4" s="13" t="s">
        <v>889</v>
      </c>
      <c r="I4" s="13" t="s">
        <v>647</v>
      </c>
      <c r="J4" s="13" t="s">
        <v>826</v>
      </c>
      <c r="L4" s="13" t="s">
        <v>827</v>
      </c>
    </row>
    <row r="5" spans="1:12" ht="13.5">
      <c r="A5" s="13" t="s">
        <v>890</v>
      </c>
      <c r="B5" s="13" t="s">
        <v>629</v>
      </c>
      <c r="C5" s="13" t="s">
        <v>507</v>
      </c>
      <c r="E5" s="13" t="s">
        <v>828</v>
      </c>
      <c r="H5" s="13" t="s">
        <v>890</v>
      </c>
      <c r="I5" s="13" t="s">
        <v>648</v>
      </c>
      <c r="J5" s="13" t="s">
        <v>829</v>
      </c>
      <c r="L5" s="13" t="s">
        <v>830</v>
      </c>
    </row>
    <row r="6" spans="1:12" ht="13.5">
      <c r="A6" s="13" t="s">
        <v>891</v>
      </c>
      <c r="B6" s="13" t="s">
        <v>630</v>
      </c>
      <c r="C6" s="13" t="s">
        <v>538</v>
      </c>
      <c r="E6" s="13" t="s">
        <v>831</v>
      </c>
      <c r="H6" s="13" t="s">
        <v>891</v>
      </c>
      <c r="I6" s="13" t="s">
        <v>649</v>
      </c>
      <c r="J6" s="13" t="s">
        <v>832</v>
      </c>
      <c r="L6" s="13" t="s">
        <v>833</v>
      </c>
    </row>
    <row r="7" spans="1:12" ht="13.5">
      <c r="A7" s="13" t="s">
        <v>666</v>
      </c>
      <c r="B7" s="13" t="s">
        <v>631</v>
      </c>
      <c r="C7" s="13" t="s">
        <v>539</v>
      </c>
      <c r="E7" s="13" t="s">
        <v>540</v>
      </c>
      <c r="H7" s="13" t="s">
        <v>666</v>
      </c>
      <c r="I7" s="13" t="s">
        <v>650</v>
      </c>
      <c r="J7" s="13" t="s">
        <v>548</v>
      </c>
      <c r="L7" s="13" t="s">
        <v>549</v>
      </c>
    </row>
    <row r="8" spans="1:13" ht="13.5">
      <c r="A8" s="13" t="s">
        <v>667</v>
      </c>
      <c r="B8" s="13" t="s">
        <v>632</v>
      </c>
      <c r="C8" s="13" t="s">
        <v>541</v>
      </c>
      <c r="E8" s="13" t="s">
        <v>542</v>
      </c>
      <c r="H8" s="13" t="s">
        <v>667</v>
      </c>
      <c r="I8" s="13" t="s">
        <v>651</v>
      </c>
      <c r="J8" s="13" t="s">
        <v>550</v>
      </c>
      <c r="L8" s="13" t="s">
        <v>551</v>
      </c>
      <c r="M8" s="13" t="s">
        <v>552</v>
      </c>
    </row>
    <row r="9" spans="1:14" ht="13.5">
      <c r="A9" s="13" t="s">
        <v>668</v>
      </c>
      <c r="B9" s="13" t="s">
        <v>633</v>
      </c>
      <c r="C9" s="13" t="s">
        <v>543</v>
      </c>
      <c r="E9" s="13" t="s">
        <v>544</v>
      </c>
      <c r="F9" s="13" t="s">
        <v>545</v>
      </c>
      <c r="H9" s="13" t="s">
        <v>668</v>
      </c>
      <c r="I9" s="13" t="s">
        <v>652</v>
      </c>
      <c r="J9" s="13" t="s">
        <v>553</v>
      </c>
      <c r="L9" s="13" t="s">
        <v>554</v>
      </c>
      <c r="M9" s="13" t="s">
        <v>555</v>
      </c>
      <c r="N9" s="13" t="s">
        <v>556</v>
      </c>
    </row>
    <row r="10" spans="1:12" ht="13.5">
      <c r="A10" s="13" t="s">
        <v>669</v>
      </c>
      <c r="B10" s="13" t="s">
        <v>634</v>
      </c>
      <c r="C10" s="13" t="s">
        <v>508</v>
      </c>
      <c r="E10" s="13" t="s">
        <v>509</v>
      </c>
      <c r="H10" s="13" t="s">
        <v>914</v>
      </c>
      <c r="I10" s="13" t="s">
        <v>653</v>
      </c>
      <c r="J10" s="13" t="s">
        <v>524</v>
      </c>
      <c r="L10" s="13" t="s">
        <v>525</v>
      </c>
    </row>
    <row r="11" spans="1:12" ht="13.5">
      <c r="A11" s="13" t="s">
        <v>896</v>
      </c>
      <c r="B11" s="13" t="s">
        <v>635</v>
      </c>
      <c r="C11" s="13" t="s">
        <v>510</v>
      </c>
      <c r="E11" s="13" t="s">
        <v>834</v>
      </c>
      <c r="H11" s="13" t="s">
        <v>896</v>
      </c>
      <c r="I11" s="13" t="s">
        <v>654</v>
      </c>
      <c r="J11" s="13" t="s">
        <v>526</v>
      </c>
      <c r="L11" s="13" t="s">
        <v>835</v>
      </c>
    </row>
    <row r="12" spans="1:12" ht="13.5">
      <c r="A12" s="13" t="s">
        <v>897</v>
      </c>
      <c r="B12" s="13" t="s">
        <v>636</v>
      </c>
      <c r="C12" s="13" t="s">
        <v>546</v>
      </c>
      <c r="E12" s="13" t="s">
        <v>547</v>
      </c>
      <c r="H12" s="13" t="s">
        <v>897</v>
      </c>
      <c r="I12" s="13" t="s">
        <v>836</v>
      </c>
      <c r="J12" s="13" t="s">
        <v>837</v>
      </c>
      <c r="L12" s="13"/>
    </row>
    <row r="13" spans="1:13" ht="13.5">
      <c r="A13" s="13" t="s">
        <v>898</v>
      </c>
      <c r="B13" s="13" t="s">
        <v>637</v>
      </c>
      <c r="C13" s="13" t="s">
        <v>838</v>
      </c>
      <c r="E13" s="13" t="s">
        <v>839</v>
      </c>
      <c r="F13" s="13" t="s">
        <v>840</v>
      </c>
      <c r="H13" s="13" t="s">
        <v>898</v>
      </c>
      <c r="I13" s="13" t="s">
        <v>655</v>
      </c>
      <c r="J13" s="13" t="s">
        <v>841</v>
      </c>
      <c r="L13" s="13" t="s">
        <v>842</v>
      </c>
      <c r="M13" s="13" t="s">
        <v>557</v>
      </c>
    </row>
    <row r="14" spans="1:12" ht="13.5">
      <c r="A14" s="13" t="s">
        <v>916</v>
      </c>
      <c r="B14" s="13" t="s">
        <v>638</v>
      </c>
      <c r="C14" s="13" t="s">
        <v>512</v>
      </c>
      <c r="E14" s="13" t="s">
        <v>513</v>
      </c>
      <c r="H14" s="13" t="s">
        <v>916</v>
      </c>
      <c r="I14" s="13" t="s">
        <v>656</v>
      </c>
      <c r="J14" s="13" t="s">
        <v>527</v>
      </c>
      <c r="L14" s="13" t="s">
        <v>528</v>
      </c>
    </row>
    <row r="15" spans="1:12" ht="13.5">
      <c r="A15" s="13" t="s">
        <v>917</v>
      </c>
      <c r="B15" s="13" t="s">
        <v>639</v>
      </c>
      <c r="C15" s="13" t="s">
        <v>514</v>
      </c>
      <c r="E15" s="13" t="s">
        <v>515</v>
      </c>
      <c r="H15" s="13" t="s">
        <v>917</v>
      </c>
      <c r="I15" s="13" t="s">
        <v>657</v>
      </c>
      <c r="J15" s="13" t="s">
        <v>529</v>
      </c>
      <c r="L15" s="13" t="s">
        <v>530</v>
      </c>
    </row>
    <row r="16" spans="1:12" ht="13.5">
      <c r="A16" s="13" t="s">
        <v>918</v>
      </c>
      <c r="B16" s="13" t="s">
        <v>640</v>
      </c>
      <c r="C16" s="13" t="s">
        <v>843</v>
      </c>
      <c r="E16" s="13" t="s">
        <v>844</v>
      </c>
      <c r="H16" s="13" t="s">
        <v>918</v>
      </c>
      <c r="I16" s="13" t="s">
        <v>658</v>
      </c>
      <c r="J16" s="13" t="s">
        <v>531</v>
      </c>
      <c r="L16" s="13" t="s">
        <v>845</v>
      </c>
    </row>
    <row r="17" spans="1:12" ht="13.5">
      <c r="A17" s="13" t="s">
        <v>902</v>
      </c>
      <c r="B17" s="13" t="s">
        <v>641</v>
      </c>
      <c r="C17" s="13" t="s">
        <v>846</v>
      </c>
      <c r="E17" s="13" t="s">
        <v>516</v>
      </c>
      <c r="H17" s="13" t="s">
        <v>902</v>
      </c>
      <c r="I17" s="13" t="s">
        <v>659</v>
      </c>
      <c r="J17" s="13" t="s">
        <v>847</v>
      </c>
      <c r="L17" s="13" t="s">
        <v>848</v>
      </c>
    </row>
    <row r="18" spans="1:12" ht="13.5">
      <c r="A18" s="13" t="s">
        <v>919</v>
      </c>
      <c r="B18" s="13" t="s">
        <v>642</v>
      </c>
      <c r="C18" s="13" t="s">
        <v>517</v>
      </c>
      <c r="E18" s="13" t="s">
        <v>849</v>
      </c>
      <c r="H18" s="13" t="s">
        <v>919</v>
      </c>
      <c r="I18" s="13" t="s">
        <v>660</v>
      </c>
      <c r="J18" s="13" t="s">
        <v>532</v>
      </c>
      <c r="L18" s="13" t="s">
        <v>850</v>
      </c>
    </row>
    <row r="19" spans="1:12" ht="13.5">
      <c r="A19" s="13" t="s">
        <v>920</v>
      </c>
      <c r="B19" s="13" t="s">
        <v>643</v>
      </c>
      <c r="C19" s="13" t="s">
        <v>518</v>
      </c>
      <c r="E19" s="13" t="s">
        <v>519</v>
      </c>
      <c r="H19" s="13" t="s">
        <v>920</v>
      </c>
      <c r="I19" s="13" t="s">
        <v>661</v>
      </c>
      <c r="J19" s="13" t="s">
        <v>533</v>
      </c>
      <c r="L19" s="13" t="s">
        <v>534</v>
      </c>
    </row>
    <row r="20" spans="1:12" ht="13.5">
      <c r="A20" s="13" t="s">
        <v>910</v>
      </c>
      <c r="B20" s="13" t="s">
        <v>644</v>
      </c>
      <c r="C20" s="13" t="s">
        <v>520</v>
      </c>
      <c r="E20" s="13" t="s">
        <v>521</v>
      </c>
      <c r="H20" s="13" t="s">
        <v>910</v>
      </c>
      <c r="I20" s="13" t="s">
        <v>662</v>
      </c>
      <c r="J20" s="13" t="s">
        <v>535</v>
      </c>
      <c r="L20" s="13" t="s">
        <v>536</v>
      </c>
    </row>
    <row r="21" spans="1:12" ht="13.5">
      <c r="A21" s="13" t="s">
        <v>396</v>
      </c>
      <c r="B21" s="13" t="s">
        <v>645</v>
      </c>
      <c r="C21" s="13" t="s">
        <v>522</v>
      </c>
      <c r="E21" s="13" t="s">
        <v>851</v>
      </c>
      <c r="H21" s="13" t="s">
        <v>396</v>
      </c>
      <c r="I21" s="13" t="s">
        <v>663</v>
      </c>
      <c r="J21" s="13" t="s">
        <v>537</v>
      </c>
      <c r="L21" s="13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E114"/>
  <sheetViews>
    <sheetView zoomScalePageLayoutView="0" workbookViewId="0" topLeftCell="A43">
      <selection activeCell="E31" sqref="E31"/>
    </sheetView>
  </sheetViews>
  <sheetFormatPr defaultColWidth="9.140625" defaultRowHeight="15"/>
  <cols>
    <col min="1" max="1" width="19.421875" style="0" customWidth="1"/>
    <col min="2" max="2" width="14.421875" style="0" customWidth="1"/>
    <col min="3" max="10" width="9.00390625" style="6" customWidth="1"/>
    <col min="23" max="23" width="9.00390625" style="13" customWidth="1"/>
    <col min="28" max="28" width="9.00390625" style="13" customWidth="1"/>
  </cols>
  <sheetData>
    <row r="1" spans="1:30" ht="13.5">
      <c r="A1" t="s">
        <v>855</v>
      </c>
      <c r="B1" t="s">
        <v>477</v>
      </c>
      <c r="C1" t="s">
        <v>399</v>
      </c>
      <c r="D1"/>
      <c r="E1" s="6" t="s">
        <v>466</v>
      </c>
      <c r="F1" s="6" t="s">
        <v>467</v>
      </c>
      <c r="G1" s="6" t="s">
        <v>468</v>
      </c>
      <c r="H1" s="6" t="s">
        <v>469</v>
      </c>
      <c r="L1" s="6" t="s">
        <v>471</v>
      </c>
      <c r="M1" s="6" t="s">
        <v>472</v>
      </c>
      <c r="N1" s="6" t="s">
        <v>473</v>
      </c>
      <c r="O1" s="6" t="s">
        <v>474</v>
      </c>
      <c r="P1" s="6"/>
      <c r="Q1" s="6"/>
      <c r="S1" t="s">
        <v>400</v>
      </c>
      <c r="T1" t="s">
        <v>403</v>
      </c>
      <c r="V1" t="s">
        <v>451</v>
      </c>
      <c r="W1" s="13" t="s">
        <v>452</v>
      </c>
      <c r="Y1" t="s">
        <v>909</v>
      </c>
      <c r="AA1" t="s">
        <v>664</v>
      </c>
      <c r="AD1" t="s">
        <v>665</v>
      </c>
    </row>
    <row r="2" spans="1:31" ht="13.5">
      <c r="A2" t="s">
        <v>749</v>
      </c>
      <c r="B2" t="s">
        <v>762</v>
      </c>
      <c r="C2" t="s">
        <v>1421</v>
      </c>
      <c r="D2"/>
      <c r="E2" s="6" t="s">
        <v>397</v>
      </c>
      <c r="F2" s="6" t="s">
        <v>882</v>
      </c>
      <c r="G2" s="6" t="s">
        <v>909</v>
      </c>
      <c r="H2" s="6" t="s">
        <v>470</v>
      </c>
      <c r="L2" s="6" t="s">
        <v>397</v>
      </c>
      <c r="M2" s="6" t="s">
        <v>882</v>
      </c>
      <c r="N2" s="6" t="s">
        <v>909</v>
      </c>
      <c r="O2" s="6" t="s">
        <v>470</v>
      </c>
      <c r="P2" s="6"/>
      <c r="Q2" s="6"/>
      <c r="S2" t="s">
        <v>401</v>
      </c>
      <c r="T2">
        <v>1</v>
      </c>
      <c r="V2" t="s">
        <v>404</v>
      </c>
      <c r="W2" s="13" t="s">
        <v>558</v>
      </c>
      <c r="Y2">
        <v>1</v>
      </c>
      <c r="AA2" t="s">
        <v>881</v>
      </c>
      <c r="AB2" s="13" t="s">
        <v>605</v>
      </c>
      <c r="AD2" t="s">
        <v>881</v>
      </c>
      <c r="AE2" s="13" t="s">
        <v>605</v>
      </c>
    </row>
    <row r="3" spans="1:31" ht="13.5">
      <c r="A3" t="s">
        <v>702</v>
      </c>
      <c r="B3" t="s">
        <v>763</v>
      </c>
      <c r="C3" t="s">
        <v>1422</v>
      </c>
      <c r="E3"/>
      <c r="F3"/>
      <c r="G3"/>
      <c r="H3"/>
      <c r="I3"/>
      <c r="J3">
        <f>LEN(E3)</f>
        <v>0</v>
      </c>
      <c r="Q3">
        <f>LEN(L3)</f>
        <v>0</v>
      </c>
      <c r="S3" t="s">
        <v>402</v>
      </c>
      <c r="T3">
        <v>2</v>
      </c>
      <c r="V3" t="s">
        <v>405</v>
      </c>
      <c r="W3" s="13" t="s">
        <v>559</v>
      </c>
      <c r="Y3">
        <v>2</v>
      </c>
      <c r="AA3" t="s">
        <v>888</v>
      </c>
      <c r="AB3" s="13" t="s">
        <v>480</v>
      </c>
      <c r="AD3" t="s">
        <v>888</v>
      </c>
      <c r="AE3" s="13" t="s">
        <v>480</v>
      </c>
    </row>
    <row r="4" spans="1:31" ht="13.5">
      <c r="A4" t="s">
        <v>750</v>
      </c>
      <c r="B4" t="s">
        <v>727</v>
      </c>
      <c r="C4" t="s">
        <v>1423</v>
      </c>
      <c r="J4">
        <f aca="true" t="shared" si="0" ref="J4:J67">LEN(E4)</f>
        <v>0</v>
      </c>
      <c r="Q4">
        <f aca="true" t="shared" si="1" ref="Q4:Q67">LEN(L4)</f>
        <v>0</v>
      </c>
      <c r="V4" t="s">
        <v>406</v>
      </c>
      <c r="W4" s="13" t="s">
        <v>560</v>
      </c>
      <c r="Y4">
        <v>3</v>
      </c>
      <c r="AA4" t="s">
        <v>889</v>
      </c>
      <c r="AB4" s="13" t="s">
        <v>481</v>
      </c>
      <c r="AD4" t="s">
        <v>889</v>
      </c>
      <c r="AE4" s="13" t="s">
        <v>481</v>
      </c>
    </row>
    <row r="5" spans="1:31" ht="13.5">
      <c r="A5" t="s">
        <v>726</v>
      </c>
      <c r="B5" t="s">
        <v>764</v>
      </c>
      <c r="C5" t="s">
        <v>1424</v>
      </c>
      <c r="J5">
        <f t="shared" si="0"/>
        <v>0</v>
      </c>
      <c r="Q5">
        <f t="shared" si="1"/>
        <v>0</v>
      </c>
      <c r="V5" t="s">
        <v>407</v>
      </c>
      <c r="W5" s="13" t="s">
        <v>561</v>
      </c>
      <c r="Y5">
        <v>4</v>
      </c>
      <c r="AA5" t="s">
        <v>890</v>
      </c>
      <c r="AB5" s="13" t="s">
        <v>482</v>
      </c>
      <c r="AD5" t="s">
        <v>890</v>
      </c>
      <c r="AE5" s="13" t="s">
        <v>482</v>
      </c>
    </row>
    <row r="6" spans="1:31" ht="13.5">
      <c r="A6" t="s">
        <v>681</v>
      </c>
      <c r="B6" t="s">
        <v>765</v>
      </c>
      <c r="C6" t="s">
        <v>1425</v>
      </c>
      <c r="J6">
        <f t="shared" si="0"/>
        <v>0</v>
      </c>
      <c r="Q6">
        <f t="shared" si="1"/>
        <v>0</v>
      </c>
      <c r="V6" t="s">
        <v>408</v>
      </c>
      <c r="W6" s="13" t="s">
        <v>562</v>
      </c>
      <c r="Y6">
        <v>5</v>
      </c>
      <c r="AA6" t="s">
        <v>891</v>
      </c>
      <c r="AB6" s="13" t="s">
        <v>483</v>
      </c>
      <c r="AD6" t="s">
        <v>891</v>
      </c>
      <c r="AE6" s="13" t="s">
        <v>483</v>
      </c>
    </row>
    <row r="7" spans="1:31" ht="13.5">
      <c r="A7" t="s">
        <v>751</v>
      </c>
      <c r="B7" t="s">
        <v>766</v>
      </c>
      <c r="C7" t="s">
        <v>1426</v>
      </c>
      <c r="J7">
        <f t="shared" si="0"/>
        <v>0</v>
      </c>
      <c r="Q7">
        <f t="shared" si="1"/>
        <v>0</v>
      </c>
      <c r="V7" t="s">
        <v>409</v>
      </c>
      <c r="W7" s="13" t="s">
        <v>563</v>
      </c>
      <c r="Y7">
        <v>6</v>
      </c>
      <c r="AA7" t="s">
        <v>892</v>
      </c>
      <c r="AB7" s="13" t="s">
        <v>484</v>
      </c>
      <c r="AD7" t="s">
        <v>892</v>
      </c>
      <c r="AE7" s="13" t="s">
        <v>484</v>
      </c>
    </row>
    <row r="8" spans="1:31" ht="13.5">
      <c r="A8" t="s">
        <v>713</v>
      </c>
      <c r="B8" t="s">
        <v>767</v>
      </c>
      <c r="C8" t="s">
        <v>1427</v>
      </c>
      <c r="J8">
        <f t="shared" si="0"/>
        <v>0</v>
      </c>
      <c r="Q8">
        <f t="shared" si="1"/>
        <v>0</v>
      </c>
      <c r="V8" t="s">
        <v>410</v>
      </c>
      <c r="W8" s="13" t="s">
        <v>564</v>
      </c>
      <c r="Y8">
        <v>7</v>
      </c>
      <c r="AA8" t="s">
        <v>893</v>
      </c>
      <c r="AB8" s="13" t="s">
        <v>485</v>
      </c>
      <c r="AD8" t="s">
        <v>893</v>
      </c>
      <c r="AE8" s="13" t="s">
        <v>485</v>
      </c>
    </row>
    <row r="9" spans="1:31" ht="13.5">
      <c r="A9" t="s">
        <v>716</v>
      </c>
      <c r="B9" t="s">
        <v>768</v>
      </c>
      <c r="C9" t="s">
        <v>1428</v>
      </c>
      <c r="J9">
        <f t="shared" si="0"/>
        <v>0</v>
      </c>
      <c r="Q9">
        <f t="shared" si="1"/>
        <v>0</v>
      </c>
      <c r="V9" t="s">
        <v>411</v>
      </c>
      <c r="W9" s="13" t="s">
        <v>565</v>
      </c>
      <c r="Y9">
        <v>8</v>
      </c>
      <c r="AA9" t="s">
        <v>894</v>
      </c>
      <c r="AB9" s="13" t="s">
        <v>486</v>
      </c>
      <c r="AD9" t="s">
        <v>894</v>
      </c>
      <c r="AE9" s="13" t="s">
        <v>486</v>
      </c>
    </row>
    <row r="10" spans="1:31" ht="13.5">
      <c r="A10" t="s">
        <v>707</v>
      </c>
      <c r="B10" t="s">
        <v>769</v>
      </c>
      <c r="C10" t="s">
        <v>1429</v>
      </c>
      <c r="J10">
        <f t="shared" si="0"/>
        <v>0</v>
      </c>
      <c r="Q10">
        <f t="shared" si="1"/>
        <v>0</v>
      </c>
      <c r="V10" t="s">
        <v>412</v>
      </c>
      <c r="W10" s="13" t="s">
        <v>566</v>
      </c>
      <c r="Y10" t="s">
        <v>453</v>
      </c>
      <c r="AA10" t="s">
        <v>895</v>
      </c>
      <c r="AB10" s="13" t="s">
        <v>487</v>
      </c>
      <c r="AD10" t="s">
        <v>914</v>
      </c>
      <c r="AE10" s="13" t="s">
        <v>504</v>
      </c>
    </row>
    <row r="11" spans="1:31" ht="13.5">
      <c r="A11" t="s">
        <v>720</v>
      </c>
      <c r="B11" t="s">
        <v>770</v>
      </c>
      <c r="C11" t="s">
        <v>1430</v>
      </c>
      <c r="J11">
        <f t="shared" si="0"/>
        <v>0</v>
      </c>
      <c r="Q11">
        <f t="shared" si="1"/>
        <v>0</v>
      </c>
      <c r="V11" t="s">
        <v>413</v>
      </c>
      <c r="W11" s="13" t="s">
        <v>567</v>
      </c>
      <c r="Y11" t="s">
        <v>454</v>
      </c>
      <c r="AA11" t="s">
        <v>896</v>
      </c>
      <c r="AB11" s="13" t="s">
        <v>488</v>
      </c>
      <c r="AD11" t="s">
        <v>896</v>
      </c>
      <c r="AE11" s="13" t="s">
        <v>505</v>
      </c>
    </row>
    <row r="12" spans="1:31" ht="13.5">
      <c r="A12" t="s">
        <v>696</v>
      </c>
      <c r="B12" t="s">
        <v>771</v>
      </c>
      <c r="C12" t="s">
        <v>1431</v>
      </c>
      <c r="J12">
        <f t="shared" si="0"/>
        <v>0</v>
      </c>
      <c r="Q12">
        <f t="shared" si="1"/>
        <v>0</v>
      </c>
      <c r="V12" t="s">
        <v>414</v>
      </c>
      <c r="W12" s="13" t="s">
        <v>568</v>
      </c>
      <c r="Y12" t="s">
        <v>455</v>
      </c>
      <c r="AA12" t="s">
        <v>897</v>
      </c>
      <c r="AB12" s="13" t="s">
        <v>489</v>
      </c>
      <c r="AD12" t="s">
        <v>915</v>
      </c>
      <c r="AE12" s="13" t="s">
        <v>490</v>
      </c>
    </row>
    <row r="13" spans="1:31" ht="13.5">
      <c r="A13" t="s">
        <v>752</v>
      </c>
      <c r="B13" t="s">
        <v>772</v>
      </c>
      <c r="C13" t="s">
        <v>1432</v>
      </c>
      <c r="J13">
        <f t="shared" si="0"/>
        <v>0</v>
      </c>
      <c r="Q13">
        <f t="shared" si="1"/>
        <v>0</v>
      </c>
      <c r="V13" t="s">
        <v>415</v>
      </c>
      <c r="W13" s="13" t="s">
        <v>569</v>
      </c>
      <c r="Y13" t="s">
        <v>456</v>
      </c>
      <c r="AA13" t="s">
        <v>898</v>
      </c>
      <c r="AB13" s="13" t="s">
        <v>494</v>
      </c>
      <c r="AD13" t="s">
        <v>916</v>
      </c>
      <c r="AE13" s="13" t="s">
        <v>495</v>
      </c>
    </row>
    <row r="14" spans="1:31" ht="13.5">
      <c r="A14" t="s">
        <v>719</v>
      </c>
      <c r="B14" t="s">
        <v>773</v>
      </c>
      <c r="C14" t="s">
        <v>1433</v>
      </c>
      <c r="J14">
        <f t="shared" si="0"/>
        <v>0</v>
      </c>
      <c r="Q14">
        <f t="shared" si="1"/>
        <v>0</v>
      </c>
      <c r="V14" t="s">
        <v>416</v>
      </c>
      <c r="W14" s="13" t="s">
        <v>570</v>
      </c>
      <c r="Y14" t="s">
        <v>457</v>
      </c>
      <c r="AA14" t="s">
        <v>916</v>
      </c>
      <c r="AB14" s="13" t="s">
        <v>495</v>
      </c>
      <c r="AD14" t="s">
        <v>900</v>
      </c>
      <c r="AE14" s="13" t="s">
        <v>496</v>
      </c>
    </row>
    <row r="15" spans="1:31" ht="13.5">
      <c r="A15" t="s">
        <v>697</v>
      </c>
      <c r="B15" t="s">
        <v>774</v>
      </c>
      <c r="C15" t="s">
        <v>1434</v>
      </c>
      <c r="J15">
        <f t="shared" si="0"/>
        <v>0</v>
      </c>
      <c r="Q15">
        <f t="shared" si="1"/>
        <v>0</v>
      </c>
      <c r="V15" t="s">
        <v>417</v>
      </c>
      <c r="W15" s="13" t="s">
        <v>571</v>
      </c>
      <c r="Y15" t="s">
        <v>458</v>
      </c>
      <c r="AA15" t="s">
        <v>900</v>
      </c>
      <c r="AB15" s="13" t="s">
        <v>496</v>
      </c>
      <c r="AD15" t="s">
        <v>918</v>
      </c>
      <c r="AE15" s="13" t="s">
        <v>497</v>
      </c>
    </row>
    <row r="16" spans="1:31" ht="13.5">
      <c r="A16" t="s">
        <v>710</v>
      </c>
      <c r="B16" t="s">
        <v>775</v>
      </c>
      <c r="C16" t="s">
        <v>1435</v>
      </c>
      <c r="J16">
        <f t="shared" si="0"/>
        <v>0</v>
      </c>
      <c r="Q16">
        <f t="shared" si="1"/>
        <v>0</v>
      </c>
      <c r="V16" t="s">
        <v>418</v>
      </c>
      <c r="W16" s="13" t="s">
        <v>572</v>
      </c>
      <c r="Y16" t="s">
        <v>459</v>
      </c>
      <c r="AA16" t="s">
        <v>918</v>
      </c>
      <c r="AB16" s="13" t="s">
        <v>497</v>
      </c>
      <c r="AD16" t="s">
        <v>902</v>
      </c>
      <c r="AE16" s="13" t="s">
        <v>498</v>
      </c>
    </row>
    <row r="17" spans="1:31" ht="13.5">
      <c r="A17" t="s">
        <v>686</v>
      </c>
      <c r="B17" t="s">
        <v>776</v>
      </c>
      <c r="C17" t="s">
        <v>1436</v>
      </c>
      <c r="J17">
        <f t="shared" si="0"/>
        <v>0</v>
      </c>
      <c r="Q17">
        <f t="shared" si="1"/>
        <v>0</v>
      </c>
      <c r="V17" t="s">
        <v>419</v>
      </c>
      <c r="W17" s="13" t="s">
        <v>573</v>
      </c>
      <c r="AA17" t="s">
        <v>902</v>
      </c>
      <c r="AB17" s="13" t="s">
        <v>498</v>
      </c>
      <c r="AD17" t="s">
        <v>903</v>
      </c>
      <c r="AE17" s="13" t="s">
        <v>608</v>
      </c>
    </row>
    <row r="18" spans="1:31" ht="13.5">
      <c r="A18" t="s">
        <v>693</v>
      </c>
      <c r="B18" t="s">
        <v>777</v>
      </c>
      <c r="C18" t="s">
        <v>1437</v>
      </c>
      <c r="J18">
        <f t="shared" si="0"/>
        <v>0</v>
      </c>
      <c r="Q18">
        <f t="shared" si="1"/>
        <v>0</v>
      </c>
      <c r="V18" t="s">
        <v>420</v>
      </c>
      <c r="W18" s="13" t="s">
        <v>574</v>
      </c>
      <c r="AA18" t="s">
        <v>903</v>
      </c>
      <c r="AB18" s="13" t="s">
        <v>499</v>
      </c>
      <c r="AD18" t="s">
        <v>904</v>
      </c>
      <c r="AE18" s="13" t="s">
        <v>609</v>
      </c>
    </row>
    <row r="19" spans="1:31" ht="13.5">
      <c r="A19" t="s">
        <v>684</v>
      </c>
      <c r="B19" t="s">
        <v>778</v>
      </c>
      <c r="C19" t="s">
        <v>1438</v>
      </c>
      <c r="J19">
        <f t="shared" si="0"/>
        <v>0</v>
      </c>
      <c r="Q19">
        <f t="shared" si="1"/>
        <v>0</v>
      </c>
      <c r="V19" t="s">
        <v>421</v>
      </c>
      <c r="W19" s="13" t="s">
        <v>575</v>
      </c>
      <c r="AA19" t="s">
        <v>904</v>
      </c>
      <c r="AB19" s="13" t="s">
        <v>500</v>
      </c>
      <c r="AD19" t="s">
        <v>906</v>
      </c>
      <c r="AE19" s="13" t="s">
        <v>610</v>
      </c>
    </row>
    <row r="20" spans="1:31" ht="13.5">
      <c r="A20" t="s">
        <v>717</v>
      </c>
      <c r="B20" t="s">
        <v>779</v>
      </c>
      <c r="C20" t="s">
        <v>1439</v>
      </c>
      <c r="J20">
        <f t="shared" si="0"/>
        <v>0</v>
      </c>
      <c r="Q20">
        <f t="shared" si="1"/>
        <v>0</v>
      </c>
      <c r="V20" t="s">
        <v>422</v>
      </c>
      <c r="W20" s="13" t="s">
        <v>576</v>
      </c>
      <c r="AA20" t="s">
        <v>905</v>
      </c>
      <c r="AB20" s="13" t="s">
        <v>501</v>
      </c>
      <c r="AD20" t="s">
        <v>905</v>
      </c>
      <c r="AE20" s="13" t="s">
        <v>611</v>
      </c>
    </row>
    <row r="21" spans="1:31" ht="13.5">
      <c r="A21" t="s">
        <v>698</v>
      </c>
      <c r="B21" t="s">
        <v>780</v>
      </c>
      <c r="C21" t="s">
        <v>1440</v>
      </c>
      <c r="J21">
        <f t="shared" si="0"/>
        <v>0</v>
      </c>
      <c r="Q21">
        <f t="shared" si="1"/>
        <v>0</v>
      </c>
      <c r="V21" t="s">
        <v>423</v>
      </c>
      <c r="W21" s="13" t="s">
        <v>577</v>
      </c>
      <c r="AA21" t="s">
        <v>906</v>
      </c>
      <c r="AB21" s="13" t="s">
        <v>502</v>
      </c>
      <c r="AD21" t="s">
        <v>606</v>
      </c>
      <c r="AE21" s="13" t="s">
        <v>612</v>
      </c>
    </row>
    <row r="22" spans="1:31" ht="13.5">
      <c r="A22" t="s">
        <v>699</v>
      </c>
      <c r="B22" t="s">
        <v>781</v>
      </c>
      <c r="C22" t="s">
        <v>1441</v>
      </c>
      <c r="J22">
        <f t="shared" si="0"/>
        <v>0</v>
      </c>
      <c r="Q22">
        <f t="shared" si="1"/>
        <v>0</v>
      </c>
      <c r="V22" t="s">
        <v>424</v>
      </c>
      <c r="W22" s="13" t="s">
        <v>578</v>
      </c>
      <c r="AA22" t="s">
        <v>606</v>
      </c>
      <c r="AB22" s="13" t="s">
        <v>612</v>
      </c>
      <c r="AD22" t="s">
        <v>607</v>
      </c>
      <c r="AE22" s="13" t="s">
        <v>613</v>
      </c>
    </row>
    <row r="23" spans="1:28" ht="13.5">
      <c r="A23" t="s">
        <v>753</v>
      </c>
      <c r="B23" t="s">
        <v>782</v>
      </c>
      <c r="C23" t="s">
        <v>1442</v>
      </c>
      <c r="J23">
        <f t="shared" si="0"/>
        <v>0</v>
      </c>
      <c r="Q23">
        <f t="shared" si="1"/>
        <v>0</v>
      </c>
      <c r="V23" t="s">
        <v>425</v>
      </c>
      <c r="W23" s="13" t="s">
        <v>579</v>
      </c>
      <c r="AA23" t="s">
        <v>607</v>
      </c>
      <c r="AB23" s="13" t="s">
        <v>613</v>
      </c>
    </row>
    <row r="24" spans="1:23" ht="13.5">
      <c r="A24" t="s">
        <v>754</v>
      </c>
      <c r="B24" t="s">
        <v>783</v>
      </c>
      <c r="C24" t="s">
        <v>1443</v>
      </c>
      <c r="J24">
        <f t="shared" si="0"/>
        <v>0</v>
      </c>
      <c r="Q24">
        <f t="shared" si="1"/>
        <v>0</v>
      </c>
      <c r="V24" t="s">
        <v>426</v>
      </c>
      <c r="W24" s="13" t="s">
        <v>580</v>
      </c>
    </row>
    <row r="25" spans="1:23" ht="13.5">
      <c r="A25" t="s">
        <v>709</v>
      </c>
      <c r="B25" t="s">
        <v>784</v>
      </c>
      <c r="C25" t="s">
        <v>1444</v>
      </c>
      <c r="J25">
        <f t="shared" si="0"/>
        <v>0</v>
      </c>
      <c r="Q25">
        <f t="shared" si="1"/>
        <v>0</v>
      </c>
      <c r="V25" t="s">
        <v>427</v>
      </c>
      <c r="W25" s="13" t="s">
        <v>581</v>
      </c>
    </row>
    <row r="26" spans="1:23" ht="13.5">
      <c r="A26" t="s">
        <v>682</v>
      </c>
      <c r="B26" t="s">
        <v>785</v>
      </c>
      <c r="C26" t="s">
        <v>1445</v>
      </c>
      <c r="J26">
        <f t="shared" si="0"/>
        <v>0</v>
      </c>
      <c r="Q26">
        <f t="shared" si="1"/>
        <v>0</v>
      </c>
      <c r="V26" t="s">
        <v>428</v>
      </c>
      <c r="W26" s="13" t="s">
        <v>582</v>
      </c>
    </row>
    <row r="27" spans="1:23" ht="13.5">
      <c r="A27" t="s">
        <v>711</v>
      </c>
      <c r="B27" t="s">
        <v>1393</v>
      </c>
      <c r="C27" t="s">
        <v>1446</v>
      </c>
      <c r="J27">
        <f t="shared" si="0"/>
        <v>0</v>
      </c>
      <c r="Q27">
        <f t="shared" si="1"/>
        <v>0</v>
      </c>
      <c r="V27" t="s">
        <v>429</v>
      </c>
      <c r="W27" s="13" t="s">
        <v>583</v>
      </c>
    </row>
    <row r="28" spans="1:23" ht="13.5">
      <c r="A28" t="s">
        <v>755</v>
      </c>
      <c r="B28" t="s">
        <v>679</v>
      </c>
      <c r="C28" t="s">
        <v>1447</v>
      </c>
      <c r="J28">
        <f t="shared" si="0"/>
        <v>0</v>
      </c>
      <c r="Q28">
        <f t="shared" si="1"/>
        <v>0</v>
      </c>
      <c r="V28" t="s">
        <v>430</v>
      </c>
      <c r="W28" s="13" t="s">
        <v>584</v>
      </c>
    </row>
    <row r="29" spans="1:23" ht="13.5">
      <c r="A29" t="s">
        <v>701</v>
      </c>
      <c r="B29" t="s">
        <v>1394</v>
      </c>
      <c r="C29" t="s">
        <v>1448</v>
      </c>
      <c r="J29">
        <f t="shared" si="0"/>
        <v>0</v>
      </c>
      <c r="Q29">
        <f t="shared" si="1"/>
        <v>0</v>
      </c>
      <c r="V29" t="s">
        <v>431</v>
      </c>
      <c r="W29" s="13" t="s">
        <v>585</v>
      </c>
    </row>
    <row r="30" spans="1:23" ht="13.5">
      <c r="A30" t="s">
        <v>721</v>
      </c>
      <c r="B30" t="s">
        <v>1395</v>
      </c>
      <c r="C30" t="s">
        <v>1449</v>
      </c>
      <c r="J30">
        <f t="shared" si="0"/>
        <v>0</v>
      </c>
      <c r="Q30">
        <f t="shared" si="1"/>
        <v>0</v>
      </c>
      <c r="V30" t="s">
        <v>432</v>
      </c>
      <c r="W30" s="13" t="s">
        <v>586</v>
      </c>
    </row>
    <row r="31" spans="1:23" ht="13.5">
      <c r="A31" t="s">
        <v>712</v>
      </c>
      <c r="B31" t="s">
        <v>1396</v>
      </c>
      <c r="C31" t="s">
        <v>1450</v>
      </c>
      <c r="J31">
        <f t="shared" si="0"/>
        <v>0</v>
      </c>
      <c r="Q31">
        <f t="shared" si="1"/>
        <v>0</v>
      </c>
      <c r="V31" t="s">
        <v>433</v>
      </c>
      <c r="W31" s="13" t="s">
        <v>587</v>
      </c>
    </row>
    <row r="32" spans="1:23" ht="13.5">
      <c r="A32" t="s">
        <v>724</v>
      </c>
      <c r="B32" t="s">
        <v>1397</v>
      </c>
      <c r="C32" t="s">
        <v>1451</v>
      </c>
      <c r="J32">
        <f t="shared" si="0"/>
        <v>0</v>
      </c>
      <c r="Q32">
        <f t="shared" si="1"/>
        <v>0</v>
      </c>
      <c r="V32" t="s">
        <v>434</v>
      </c>
      <c r="W32" s="13" t="s">
        <v>588</v>
      </c>
    </row>
    <row r="33" spans="1:23" ht="13.5">
      <c r="A33" t="s">
        <v>756</v>
      </c>
      <c r="B33" t="s">
        <v>1398</v>
      </c>
      <c r="C33" t="s">
        <v>1452</v>
      </c>
      <c r="J33">
        <f t="shared" si="0"/>
        <v>0</v>
      </c>
      <c r="Q33">
        <f t="shared" si="1"/>
        <v>0</v>
      </c>
      <c r="V33" t="s">
        <v>435</v>
      </c>
      <c r="W33" s="13" t="s">
        <v>589</v>
      </c>
    </row>
    <row r="34" spans="1:23" ht="13.5">
      <c r="A34" t="s">
        <v>691</v>
      </c>
      <c r="B34" t="s">
        <v>1399</v>
      </c>
      <c r="C34" t="s">
        <v>1453</v>
      </c>
      <c r="J34">
        <f t="shared" si="0"/>
        <v>0</v>
      </c>
      <c r="Q34">
        <f t="shared" si="1"/>
        <v>0</v>
      </c>
      <c r="V34" t="s">
        <v>436</v>
      </c>
      <c r="W34" s="13" t="s">
        <v>590</v>
      </c>
    </row>
    <row r="35" spans="1:23" ht="13.5">
      <c r="A35" t="s">
        <v>700</v>
      </c>
      <c r="B35" t="s">
        <v>1400</v>
      </c>
      <c r="C35" t="s">
        <v>1454</v>
      </c>
      <c r="J35">
        <f t="shared" si="0"/>
        <v>0</v>
      </c>
      <c r="Q35">
        <f t="shared" si="1"/>
        <v>0</v>
      </c>
      <c r="V35" t="s">
        <v>437</v>
      </c>
      <c r="W35" s="13" t="s">
        <v>591</v>
      </c>
    </row>
    <row r="36" spans="1:23" ht="13.5">
      <c r="A36" t="s">
        <v>725</v>
      </c>
      <c r="B36" t="s">
        <v>1401</v>
      </c>
      <c r="C36" t="s">
        <v>1455</v>
      </c>
      <c r="J36">
        <f t="shared" si="0"/>
        <v>0</v>
      </c>
      <c r="Q36">
        <f t="shared" si="1"/>
        <v>0</v>
      </c>
      <c r="V36" t="s">
        <v>438</v>
      </c>
      <c r="W36" s="13" t="s">
        <v>592</v>
      </c>
    </row>
    <row r="37" spans="1:23" ht="13.5">
      <c r="A37" t="s">
        <v>718</v>
      </c>
      <c r="B37" t="s">
        <v>1402</v>
      </c>
      <c r="C37" t="s">
        <v>1456</v>
      </c>
      <c r="J37">
        <f t="shared" si="0"/>
        <v>0</v>
      </c>
      <c r="Q37">
        <f t="shared" si="1"/>
        <v>0</v>
      </c>
      <c r="V37" t="s">
        <v>439</v>
      </c>
      <c r="W37" s="13" t="s">
        <v>593</v>
      </c>
    </row>
    <row r="38" spans="1:23" ht="13.5">
      <c r="A38" t="s">
        <v>704</v>
      </c>
      <c r="B38" t="s">
        <v>1403</v>
      </c>
      <c r="C38" t="s">
        <v>1457</v>
      </c>
      <c r="J38">
        <f t="shared" si="0"/>
        <v>0</v>
      </c>
      <c r="Q38">
        <f t="shared" si="1"/>
        <v>0</v>
      </c>
      <c r="V38" t="s">
        <v>440</v>
      </c>
      <c r="W38" s="13" t="s">
        <v>594</v>
      </c>
    </row>
    <row r="39" spans="1:23" ht="13.5">
      <c r="A39" t="s">
        <v>680</v>
      </c>
      <c r="B39" t="s">
        <v>1404</v>
      </c>
      <c r="C39" t="s">
        <v>1458</v>
      </c>
      <c r="J39">
        <f t="shared" si="0"/>
        <v>0</v>
      </c>
      <c r="Q39">
        <f t="shared" si="1"/>
        <v>0</v>
      </c>
      <c r="V39" t="s">
        <v>441</v>
      </c>
      <c r="W39" s="13" t="s">
        <v>595</v>
      </c>
    </row>
    <row r="40" spans="1:23" ht="13.5">
      <c r="A40" t="s">
        <v>708</v>
      </c>
      <c r="B40" t="s">
        <v>1405</v>
      </c>
      <c r="C40" t="s">
        <v>1459</v>
      </c>
      <c r="J40">
        <f t="shared" si="0"/>
        <v>0</v>
      </c>
      <c r="Q40">
        <f t="shared" si="1"/>
        <v>0</v>
      </c>
      <c r="V40" t="s">
        <v>442</v>
      </c>
      <c r="W40" s="13" t="s">
        <v>596</v>
      </c>
    </row>
    <row r="41" spans="1:23" ht="13.5">
      <c r="A41" t="s">
        <v>692</v>
      </c>
      <c r="B41" t="s">
        <v>1406</v>
      </c>
      <c r="C41" t="s">
        <v>1460</v>
      </c>
      <c r="J41">
        <f t="shared" si="0"/>
        <v>0</v>
      </c>
      <c r="Q41">
        <f t="shared" si="1"/>
        <v>0</v>
      </c>
      <c r="V41" t="s">
        <v>443</v>
      </c>
      <c r="W41" s="13" t="s">
        <v>597</v>
      </c>
    </row>
    <row r="42" spans="1:23" ht="13.5">
      <c r="A42" t="s">
        <v>685</v>
      </c>
      <c r="B42" t="s">
        <v>1407</v>
      </c>
      <c r="C42" t="s">
        <v>1461</v>
      </c>
      <c r="J42">
        <f t="shared" si="0"/>
        <v>0</v>
      </c>
      <c r="Q42">
        <f t="shared" si="1"/>
        <v>0</v>
      </c>
      <c r="V42" t="s">
        <v>444</v>
      </c>
      <c r="W42" s="13" t="s">
        <v>598</v>
      </c>
    </row>
    <row r="43" spans="1:23" ht="13.5">
      <c r="A43" t="s">
        <v>690</v>
      </c>
      <c r="B43" t="s">
        <v>1408</v>
      </c>
      <c r="C43" t="s">
        <v>1462</v>
      </c>
      <c r="J43">
        <f t="shared" si="0"/>
        <v>0</v>
      </c>
      <c r="Q43">
        <f t="shared" si="1"/>
        <v>0</v>
      </c>
      <c r="V43" t="s">
        <v>445</v>
      </c>
      <c r="W43" s="13" t="s">
        <v>599</v>
      </c>
    </row>
    <row r="44" spans="1:23" ht="13.5">
      <c r="A44" t="s">
        <v>695</v>
      </c>
      <c r="B44" t="s">
        <v>1409</v>
      </c>
      <c r="C44" t="s">
        <v>1463</v>
      </c>
      <c r="J44">
        <f t="shared" si="0"/>
        <v>0</v>
      </c>
      <c r="Q44">
        <f t="shared" si="1"/>
        <v>0</v>
      </c>
      <c r="V44" t="s">
        <v>446</v>
      </c>
      <c r="W44" s="13" t="s">
        <v>600</v>
      </c>
    </row>
    <row r="45" spans="1:23" ht="13.5">
      <c r="A45" t="s">
        <v>723</v>
      </c>
      <c r="B45" t="s">
        <v>1410</v>
      </c>
      <c r="C45" t="s">
        <v>1464</v>
      </c>
      <c r="J45">
        <f t="shared" si="0"/>
        <v>0</v>
      </c>
      <c r="Q45">
        <f t="shared" si="1"/>
        <v>0</v>
      </c>
      <c r="V45" t="s">
        <v>447</v>
      </c>
      <c r="W45" s="13" t="s">
        <v>601</v>
      </c>
    </row>
    <row r="46" spans="1:23" ht="13.5">
      <c r="A46" t="s">
        <v>757</v>
      </c>
      <c r="B46" t="s">
        <v>706</v>
      </c>
      <c r="C46" t="s">
        <v>1465</v>
      </c>
      <c r="J46">
        <f t="shared" si="0"/>
        <v>0</v>
      </c>
      <c r="Q46">
        <f t="shared" si="1"/>
        <v>0</v>
      </c>
      <c r="V46" t="s">
        <v>448</v>
      </c>
      <c r="W46" s="13" t="s">
        <v>602</v>
      </c>
    </row>
    <row r="47" spans="1:23" ht="13.5">
      <c r="A47" t="s">
        <v>758</v>
      </c>
      <c r="B47" t="s">
        <v>703</v>
      </c>
      <c r="C47" t="s">
        <v>1466</v>
      </c>
      <c r="J47">
        <f t="shared" si="0"/>
        <v>0</v>
      </c>
      <c r="Q47">
        <f t="shared" si="1"/>
        <v>0</v>
      </c>
      <c r="V47" t="s">
        <v>449</v>
      </c>
      <c r="W47" s="13" t="s">
        <v>603</v>
      </c>
    </row>
    <row r="48" spans="1:23" ht="13.5">
      <c r="A48" t="s">
        <v>705</v>
      </c>
      <c r="B48" t="s">
        <v>1411</v>
      </c>
      <c r="C48" t="s">
        <v>1467</v>
      </c>
      <c r="J48">
        <f t="shared" si="0"/>
        <v>0</v>
      </c>
      <c r="Q48">
        <f t="shared" si="1"/>
        <v>0</v>
      </c>
      <c r="V48" t="s">
        <v>450</v>
      </c>
      <c r="W48" s="13" t="s">
        <v>604</v>
      </c>
    </row>
    <row r="49" spans="1:17" ht="13.5">
      <c r="A49" t="s">
        <v>689</v>
      </c>
      <c r="B49" t="s">
        <v>1412</v>
      </c>
      <c r="C49" t="s">
        <v>1468</v>
      </c>
      <c r="J49">
        <f t="shared" si="0"/>
        <v>0</v>
      </c>
      <c r="Q49">
        <f t="shared" si="1"/>
        <v>0</v>
      </c>
    </row>
    <row r="50" spans="1:17" ht="13.5">
      <c r="A50" t="s">
        <v>683</v>
      </c>
      <c r="B50" t="s">
        <v>1413</v>
      </c>
      <c r="C50" t="s">
        <v>1469</v>
      </c>
      <c r="J50">
        <f t="shared" si="0"/>
        <v>0</v>
      </c>
      <c r="Q50">
        <f t="shared" si="1"/>
        <v>0</v>
      </c>
    </row>
    <row r="51" spans="1:17" ht="13.5">
      <c r="A51" t="s">
        <v>759</v>
      </c>
      <c r="B51" t="s">
        <v>1414</v>
      </c>
      <c r="C51" t="s">
        <v>1470</v>
      </c>
      <c r="J51">
        <f t="shared" si="0"/>
        <v>0</v>
      </c>
      <c r="Q51">
        <f t="shared" si="1"/>
        <v>0</v>
      </c>
    </row>
    <row r="52" spans="1:17" ht="13.5">
      <c r="A52" t="s">
        <v>714</v>
      </c>
      <c r="B52" t="s">
        <v>1415</v>
      </c>
      <c r="C52" t="s">
        <v>1471</v>
      </c>
      <c r="J52">
        <f t="shared" si="0"/>
        <v>0</v>
      </c>
      <c r="Q52">
        <f t="shared" si="1"/>
        <v>0</v>
      </c>
    </row>
    <row r="53" spans="1:17" ht="13.5">
      <c r="A53" t="s">
        <v>760</v>
      </c>
      <c r="B53" t="s">
        <v>1416</v>
      </c>
      <c r="C53"/>
      <c r="J53">
        <f t="shared" si="0"/>
        <v>0</v>
      </c>
      <c r="Q53">
        <f t="shared" si="1"/>
        <v>0</v>
      </c>
    </row>
    <row r="54" spans="1:17" ht="13.5">
      <c r="A54" t="s">
        <v>694</v>
      </c>
      <c r="B54" t="s">
        <v>1417</v>
      </c>
      <c r="C54" t="s">
        <v>1472</v>
      </c>
      <c r="J54">
        <f t="shared" si="0"/>
        <v>0</v>
      </c>
      <c r="Q54">
        <f t="shared" si="1"/>
        <v>0</v>
      </c>
    </row>
    <row r="55" spans="1:17" ht="13.5">
      <c r="A55" t="s">
        <v>688</v>
      </c>
      <c r="B55" t="s">
        <v>1418</v>
      </c>
      <c r="C55" t="s">
        <v>1473</v>
      </c>
      <c r="J55">
        <f t="shared" si="0"/>
        <v>0</v>
      </c>
      <c r="Q55">
        <f t="shared" si="1"/>
        <v>0</v>
      </c>
    </row>
    <row r="56" spans="1:17" ht="13.5">
      <c r="A56" t="s">
        <v>687</v>
      </c>
      <c r="B56" t="s">
        <v>1419</v>
      </c>
      <c r="C56" t="s">
        <v>1474</v>
      </c>
      <c r="J56">
        <f t="shared" si="0"/>
        <v>0</v>
      </c>
      <c r="Q56">
        <f t="shared" si="1"/>
        <v>0</v>
      </c>
    </row>
    <row r="57" spans="1:17" ht="13.5">
      <c r="A57" t="s">
        <v>761</v>
      </c>
      <c r="B57" t="s">
        <v>722</v>
      </c>
      <c r="C57" t="s">
        <v>1475</v>
      </c>
      <c r="J57">
        <f t="shared" si="0"/>
        <v>0</v>
      </c>
      <c r="Q57">
        <f t="shared" si="1"/>
        <v>0</v>
      </c>
    </row>
    <row r="58" spans="1:17" ht="13.5">
      <c r="A58" t="s">
        <v>715</v>
      </c>
      <c r="B58" t="s">
        <v>1420</v>
      </c>
      <c r="C58" t="s">
        <v>1476</v>
      </c>
      <c r="J58">
        <f t="shared" si="0"/>
        <v>0</v>
      </c>
      <c r="Q58">
        <f t="shared" si="1"/>
        <v>0</v>
      </c>
    </row>
    <row r="59" spans="3:17" ht="13.5">
      <c r="C59"/>
      <c r="J59">
        <f t="shared" si="0"/>
        <v>0</v>
      </c>
      <c r="Q59">
        <f t="shared" si="1"/>
        <v>0</v>
      </c>
    </row>
    <row r="60" spans="3:17" ht="13.5">
      <c r="C60"/>
      <c r="J60">
        <f t="shared" si="0"/>
        <v>0</v>
      </c>
      <c r="Q60">
        <f t="shared" si="1"/>
        <v>0</v>
      </c>
    </row>
    <row r="61" spans="3:17" ht="13.5">
      <c r="C61"/>
      <c r="J61">
        <f t="shared" si="0"/>
        <v>0</v>
      </c>
      <c r="Q61">
        <f t="shared" si="1"/>
        <v>0</v>
      </c>
    </row>
    <row r="62" spans="3:17" ht="13.5">
      <c r="C62"/>
      <c r="J62">
        <f t="shared" si="0"/>
        <v>0</v>
      </c>
      <c r="Q62">
        <f t="shared" si="1"/>
        <v>0</v>
      </c>
    </row>
    <row r="63" spans="3:17" ht="13.5">
      <c r="C63"/>
      <c r="J63">
        <f t="shared" si="0"/>
        <v>0</v>
      </c>
      <c r="Q63">
        <f t="shared" si="1"/>
        <v>0</v>
      </c>
    </row>
    <row r="64" spans="3:17" ht="13.5">
      <c r="C64"/>
      <c r="J64">
        <f t="shared" si="0"/>
        <v>0</v>
      </c>
      <c r="Q64">
        <f t="shared" si="1"/>
        <v>0</v>
      </c>
    </row>
    <row r="65" spans="3:17" ht="13.5">
      <c r="C65"/>
      <c r="J65">
        <f t="shared" si="0"/>
        <v>0</v>
      </c>
      <c r="Q65">
        <f t="shared" si="1"/>
        <v>0</v>
      </c>
    </row>
    <row r="66" spans="3:17" ht="13.5">
      <c r="C66"/>
      <c r="J66">
        <f t="shared" si="0"/>
        <v>0</v>
      </c>
      <c r="Q66">
        <f t="shared" si="1"/>
        <v>0</v>
      </c>
    </row>
    <row r="67" spans="3:17" ht="13.5">
      <c r="C67"/>
      <c r="J67">
        <f t="shared" si="0"/>
        <v>0</v>
      </c>
      <c r="Q67">
        <f t="shared" si="1"/>
        <v>0</v>
      </c>
    </row>
    <row r="68" spans="3:17" ht="13.5">
      <c r="C68"/>
      <c r="J68">
        <f aca="true" t="shared" si="2" ref="J68:J78">LEN(E68)</f>
        <v>0</v>
      </c>
      <c r="Q68">
        <f aca="true" t="shared" si="3" ref="Q68:Q75">LEN(L68)</f>
        <v>0</v>
      </c>
    </row>
    <row r="69" spans="3:17" ht="13.5">
      <c r="C69"/>
      <c r="J69">
        <f t="shared" si="2"/>
        <v>0</v>
      </c>
      <c r="Q69">
        <f t="shared" si="3"/>
        <v>0</v>
      </c>
    </row>
    <row r="70" spans="3:17" ht="13.5">
      <c r="C70"/>
      <c r="J70">
        <f t="shared" si="2"/>
        <v>0</v>
      </c>
      <c r="Q70">
        <f t="shared" si="3"/>
        <v>0</v>
      </c>
    </row>
    <row r="71" spans="3:17" ht="13.5">
      <c r="C71"/>
      <c r="J71">
        <f t="shared" si="2"/>
        <v>0</v>
      </c>
      <c r="Q71">
        <f t="shared" si="3"/>
        <v>0</v>
      </c>
    </row>
    <row r="72" spans="3:17" ht="13.5">
      <c r="C72"/>
      <c r="J72">
        <f t="shared" si="2"/>
        <v>0</v>
      </c>
      <c r="Q72">
        <f t="shared" si="3"/>
        <v>0</v>
      </c>
    </row>
    <row r="73" spans="3:17" ht="13.5">
      <c r="C73"/>
      <c r="J73">
        <f t="shared" si="2"/>
        <v>0</v>
      </c>
      <c r="Q73">
        <f t="shared" si="3"/>
        <v>0</v>
      </c>
    </row>
    <row r="74" spans="3:17" ht="13.5">
      <c r="C74"/>
      <c r="J74">
        <f t="shared" si="2"/>
        <v>0</v>
      </c>
      <c r="Q74">
        <f t="shared" si="3"/>
        <v>0</v>
      </c>
    </row>
    <row r="75" spans="3:17" ht="13.5">
      <c r="C75"/>
      <c r="J75">
        <f t="shared" si="2"/>
        <v>0</v>
      </c>
      <c r="Q75">
        <f t="shared" si="3"/>
        <v>0</v>
      </c>
    </row>
    <row r="76" spans="3:10" ht="13.5">
      <c r="C76"/>
      <c r="J76">
        <f t="shared" si="2"/>
        <v>0</v>
      </c>
    </row>
    <row r="77" spans="3:10" ht="13.5">
      <c r="C77"/>
      <c r="J77">
        <f t="shared" si="2"/>
        <v>0</v>
      </c>
    </row>
    <row r="78" spans="3:10" ht="13.5">
      <c r="C78"/>
      <c r="J78">
        <f t="shared" si="2"/>
        <v>0</v>
      </c>
    </row>
    <row r="79" ht="13.5">
      <c r="C79"/>
    </row>
    <row r="80" ht="13.5">
      <c r="C80"/>
    </row>
    <row r="81" ht="13.5">
      <c r="C81"/>
    </row>
    <row r="82" ht="13.5">
      <c r="C82"/>
    </row>
    <row r="83" ht="13.5">
      <c r="C83"/>
    </row>
    <row r="84" ht="13.5">
      <c r="C84"/>
    </row>
    <row r="85" ht="13.5">
      <c r="C85"/>
    </row>
    <row r="86" ht="13.5">
      <c r="C86"/>
    </row>
    <row r="87" ht="13.5">
      <c r="C87"/>
    </row>
    <row r="88" ht="13.5">
      <c r="C88"/>
    </row>
    <row r="89" ht="13.5">
      <c r="C89"/>
    </row>
    <row r="90" ht="13.5">
      <c r="C90"/>
    </row>
    <row r="91" ht="13.5">
      <c r="C91"/>
    </row>
    <row r="92" ht="13.5">
      <c r="C92"/>
    </row>
    <row r="93" ht="13.5">
      <c r="C93"/>
    </row>
    <row r="94" ht="13.5">
      <c r="C94"/>
    </row>
    <row r="95" ht="13.5">
      <c r="C95"/>
    </row>
    <row r="96" ht="13.5">
      <c r="C96"/>
    </row>
    <row r="97" ht="13.5">
      <c r="C97"/>
    </row>
    <row r="98" ht="13.5">
      <c r="C98"/>
    </row>
    <row r="99" ht="13.5">
      <c r="C99"/>
    </row>
    <row r="100" ht="13.5">
      <c r="C100"/>
    </row>
    <row r="101" ht="13.5">
      <c r="C101"/>
    </row>
    <row r="102" ht="13.5">
      <c r="C102"/>
    </row>
    <row r="103" ht="13.5">
      <c r="C103"/>
    </row>
    <row r="104" ht="13.5">
      <c r="C104"/>
    </row>
    <row r="105" ht="13.5">
      <c r="C105"/>
    </row>
    <row r="106" ht="13.5">
      <c r="C106"/>
    </row>
    <row r="107" ht="13.5">
      <c r="C107"/>
    </row>
    <row r="108" ht="13.5">
      <c r="C108"/>
    </row>
    <row r="109" ht="13.5">
      <c r="C109"/>
    </row>
    <row r="110" ht="13.5">
      <c r="C110"/>
    </row>
    <row r="111" ht="13.5">
      <c r="C111"/>
    </row>
    <row r="112" ht="13.5">
      <c r="C112"/>
    </row>
    <row r="113" ht="13.5">
      <c r="C113"/>
    </row>
    <row r="114" ht="13.5">
      <c r="C114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"/>
  <sheetViews>
    <sheetView zoomScalePageLayoutView="0" workbookViewId="0" topLeftCell="A1">
      <selection activeCell="A3" sqref="A3"/>
    </sheetView>
  </sheetViews>
  <sheetFormatPr defaultColWidth="9.140625" defaultRowHeight="15"/>
  <cols>
    <col min="1" max="12" width="9.00390625" style="13" customWidth="1"/>
  </cols>
  <sheetData>
    <row r="1" spans="1:12" ht="13.5">
      <c r="A1" s="13" t="s">
        <v>397</v>
      </c>
      <c r="B1" s="13" t="s">
        <v>670</v>
      </c>
      <c r="C1" s="13" t="s">
        <v>671</v>
      </c>
      <c r="D1" s="13" t="s">
        <v>672</v>
      </c>
      <c r="E1" s="13" t="s">
        <v>673</v>
      </c>
      <c r="F1" s="13" t="s">
        <v>674</v>
      </c>
      <c r="G1" s="13" t="s">
        <v>675</v>
      </c>
      <c r="H1" s="13" t="s">
        <v>676</v>
      </c>
      <c r="I1" s="13" t="s">
        <v>677</v>
      </c>
      <c r="J1" s="13" t="s">
        <v>678</v>
      </c>
      <c r="K1" s="13" t="s">
        <v>624</v>
      </c>
      <c r="L1" s="13" t="s">
        <v>625</v>
      </c>
    </row>
    <row r="2" spans="1:12" ht="13.5">
      <c r="A2" s="13" t="s">
        <v>614</v>
      </c>
      <c r="B2" s="13" t="s">
        <v>615</v>
      </c>
      <c r="C2" s="13" t="s">
        <v>616</v>
      </c>
      <c r="D2" s="13" t="s">
        <v>617</v>
      </c>
      <c r="E2" s="13" t="s">
        <v>618</v>
      </c>
      <c r="F2" s="13" t="s">
        <v>619</v>
      </c>
      <c r="G2" s="13" t="s">
        <v>620</v>
      </c>
      <c r="H2" s="13" t="s">
        <v>621</v>
      </c>
      <c r="I2" s="13" t="s">
        <v>622</v>
      </c>
      <c r="J2" s="13" t="s">
        <v>623</v>
      </c>
      <c r="K2" s="13" t="s">
        <v>624</v>
      </c>
      <c r="L2" s="13" t="s">
        <v>625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L2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2" width="9.00390625" style="13" customWidth="1"/>
  </cols>
  <sheetData>
    <row r="1" spans="1:12" ht="13.5">
      <c r="A1" s="13" t="s">
        <v>397</v>
      </c>
      <c r="B1" s="13" t="s">
        <v>670</v>
      </c>
      <c r="C1" s="13" t="s">
        <v>671</v>
      </c>
      <c r="D1" s="13" t="s">
        <v>672</v>
      </c>
      <c r="E1" s="13" t="s">
        <v>673</v>
      </c>
      <c r="F1" s="13" t="s">
        <v>674</v>
      </c>
      <c r="G1" s="13" t="s">
        <v>675</v>
      </c>
      <c r="H1" s="13" t="s">
        <v>676</v>
      </c>
      <c r="I1" s="13" t="s">
        <v>677</v>
      </c>
      <c r="J1" s="13" t="s">
        <v>678</v>
      </c>
      <c r="K1" s="13" t="s">
        <v>624</v>
      </c>
      <c r="L1" s="13" t="s">
        <v>625</v>
      </c>
    </row>
    <row r="2" spans="1:12" ht="13.5">
      <c r="A2" s="13" t="s">
        <v>614</v>
      </c>
      <c r="B2" s="13" t="s">
        <v>615</v>
      </c>
      <c r="C2" s="13" t="s">
        <v>616</v>
      </c>
      <c r="D2" s="13" t="s">
        <v>617</v>
      </c>
      <c r="E2" s="13" t="s">
        <v>618</v>
      </c>
      <c r="F2" s="13" t="s">
        <v>619</v>
      </c>
      <c r="G2" s="13" t="s">
        <v>620</v>
      </c>
      <c r="H2" s="13" t="s">
        <v>621</v>
      </c>
      <c r="I2" s="13" t="s">
        <v>622</v>
      </c>
      <c r="J2" s="13" t="s">
        <v>623</v>
      </c>
      <c r="K2" s="13" t="s">
        <v>624</v>
      </c>
      <c r="L2" s="13" t="s">
        <v>625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M1628"/>
  <sheetViews>
    <sheetView zoomScalePageLayoutView="0" workbookViewId="0" topLeftCell="A1">
      <selection activeCell="E23" sqref="A23:E23"/>
    </sheetView>
  </sheetViews>
  <sheetFormatPr defaultColWidth="9.140625" defaultRowHeight="15"/>
  <cols>
    <col min="4" max="5" width="9.00390625" style="47" customWidth="1"/>
  </cols>
  <sheetData>
    <row r="1" spans="1:11" ht="13.5">
      <c r="A1" s="46" t="s">
        <v>729</v>
      </c>
      <c r="B1" s="46" t="s">
        <v>732</v>
      </c>
      <c r="C1" s="46" t="s">
        <v>733</v>
      </c>
      <c r="D1" s="46" t="s">
        <v>731</v>
      </c>
      <c r="E1" s="46" t="s">
        <v>821</v>
      </c>
      <c r="F1" s="48" t="s">
        <v>856</v>
      </c>
      <c r="G1" s="46" t="s">
        <v>729</v>
      </c>
      <c r="H1" s="46" t="s">
        <v>732</v>
      </c>
      <c r="I1" s="46" t="s">
        <v>733</v>
      </c>
      <c r="J1" s="46" t="s">
        <v>731</v>
      </c>
      <c r="K1" s="46" t="s">
        <v>821</v>
      </c>
    </row>
    <row r="2" spans="1:11" ht="13.5">
      <c r="A2" s="46">
        <v>176</v>
      </c>
      <c r="B2" s="46" t="s">
        <v>1822</v>
      </c>
      <c r="C2" s="46" t="s">
        <v>1823</v>
      </c>
      <c r="D2" s="46" t="s">
        <v>814</v>
      </c>
      <c r="E2" t="s">
        <v>805</v>
      </c>
      <c r="F2" s="49" t="s">
        <v>857</v>
      </c>
      <c r="G2" s="46">
        <v>3001</v>
      </c>
      <c r="H2" s="46" t="s">
        <v>156</v>
      </c>
      <c r="I2" s="46" t="s">
        <v>157</v>
      </c>
      <c r="J2" s="46" t="s">
        <v>813</v>
      </c>
      <c r="K2" s="50" t="s">
        <v>436</v>
      </c>
    </row>
    <row r="3" spans="1:11" ht="13.5">
      <c r="A3" s="46">
        <v>183</v>
      </c>
      <c r="B3" s="46" t="s">
        <v>1836</v>
      </c>
      <c r="C3" s="46" t="s">
        <v>1837</v>
      </c>
      <c r="D3" s="46" t="s">
        <v>814</v>
      </c>
      <c r="E3" t="s">
        <v>805</v>
      </c>
      <c r="G3" s="46">
        <v>3002</v>
      </c>
      <c r="H3" s="46" t="s">
        <v>158</v>
      </c>
      <c r="I3" s="46" t="s">
        <v>159</v>
      </c>
      <c r="J3" s="46" t="s">
        <v>810</v>
      </c>
      <c r="K3" s="50" t="s">
        <v>436</v>
      </c>
    </row>
    <row r="4" spans="1:11" ht="13.5">
      <c r="A4" s="46">
        <v>217</v>
      </c>
      <c r="B4" s="46" t="s">
        <v>1903</v>
      </c>
      <c r="C4" s="46" t="s">
        <v>1904</v>
      </c>
      <c r="D4" s="46" t="s">
        <v>814</v>
      </c>
      <c r="E4" t="s">
        <v>805</v>
      </c>
      <c r="G4" s="46">
        <v>3003</v>
      </c>
      <c r="H4" s="46" t="s">
        <v>160</v>
      </c>
      <c r="I4" s="46" t="s">
        <v>161</v>
      </c>
      <c r="J4" s="46" t="s">
        <v>810</v>
      </c>
      <c r="K4" s="50" t="s">
        <v>437</v>
      </c>
    </row>
    <row r="5" spans="1:11" ht="13.5">
      <c r="A5" s="46">
        <v>219</v>
      </c>
      <c r="B5" s="46" t="s">
        <v>1907</v>
      </c>
      <c r="C5" s="46" t="s">
        <v>1908</v>
      </c>
      <c r="D5" s="46" t="s">
        <v>814</v>
      </c>
      <c r="E5" t="s">
        <v>805</v>
      </c>
      <c r="G5" s="46">
        <v>3004</v>
      </c>
      <c r="H5" s="46" t="s">
        <v>162</v>
      </c>
      <c r="I5" s="46" t="s">
        <v>163</v>
      </c>
      <c r="J5" s="46" t="s">
        <v>810</v>
      </c>
      <c r="K5" s="50" t="s">
        <v>437</v>
      </c>
    </row>
    <row r="6" spans="1:11" ht="13.5">
      <c r="A6" s="46">
        <v>80</v>
      </c>
      <c r="B6" s="46" t="s">
        <v>1635</v>
      </c>
      <c r="C6" s="46" t="s">
        <v>1636</v>
      </c>
      <c r="D6" s="46" t="s">
        <v>813</v>
      </c>
      <c r="E6" t="s">
        <v>441</v>
      </c>
      <c r="G6" s="46">
        <v>3005</v>
      </c>
      <c r="H6" s="46" t="s">
        <v>164</v>
      </c>
      <c r="I6" s="46" t="s">
        <v>165</v>
      </c>
      <c r="J6" s="46" t="s">
        <v>810</v>
      </c>
      <c r="K6" s="50" t="s">
        <v>446</v>
      </c>
    </row>
    <row r="7" spans="1:11" ht="13.5">
      <c r="A7" s="46">
        <v>123</v>
      </c>
      <c r="B7" s="46" t="s">
        <v>1720</v>
      </c>
      <c r="C7" s="46" t="s">
        <v>1721</v>
      </c>
      <c r="D7" s="46" t="s">
        <v>810</v>
      </c>
      <c r="E7" t="s">
        <v>441</v>
      </c>
      <c r="G7" s="46">
        <v>3006</v>
      </c>
      <c r="H7" s="46" t="s">
        <v>166</v>
      </c>
      <c r="I7" s="46" t="s">
        <v>167</v>
      </c>
      <c r="J7" s="46" t="s">
        <v>810</v>
      </c>
      <c r="K7" s="50" t="s">
        <v>802</v>
      </c>
    </row>
    <row r="8" spans="1:11" ht="13.5">
      <c r="A8" s="46">
        <v>214</v>
      </c>
      <c r="B8" s="46" t="s">
        <v>1897</v>
      </c>
      <c r="C8" s="46" t="s">
        <v>1898</v>
      </c>
      <c r="D8" s="46" t="s">
        <v>813</v>
      </c>
      <c r="E8" t="s">
        <v>441</v>
      </c>
      <c r="G8" s="46">
        <v>3007</v>
      </c>
      <c r="H8" s="46" t="s">
        <v>168</v>
      </c>
      <c r="I8" s="46" t="s">
        <v>169</v>
      </c>
      <c r="J8" s="46" t="s">
        <v>810</v>
      </c>
      <c r="K8" s="50" t="s">
        <v>443</v>
      </c>
    </row>
    <row r="9" spans="1:11" ht="13.5">
      <c r="A9" s="46">
        <v>225</v>
      </c>
      <c r="B9" s="46" t="s">
        <v>1919</v>
      </c>
      <c r="C9" s="46" t="s">
        <v>1920</v>
      </c>
      <c r="D9" s="46" t="s">
        <v>810</v>
      </c>
      <c r="E9" t="s">
        <v>441</v>
      </c>
      <c r="G9" s="46">
        <v>3008</v>
      </c>
      <c r="H9" s="46" t="s">
        <v>170</v>
      </c>
      <c r="I9" s="46" t="s">
        <v>171</v>
      </c>
      <c r="J9" s="46" t="s">
        <v>810</v>
      </c>
      <c r="K9" s="50" t="s">
        <v>445</v>
      </c>
    </row>
    <row r="10" spans="1:11" ht="13.5">
      <c r="A10" s="46">
        <v>239</v>
      </c>
      <c r="B10" s="46" t="s">
        <v>1947</v>
      </c>
      <c r="C10" s="46" t="s">
        <v>1948</v>
      </c>
      <c r="D10" s="46" t="s">
        <v>810</v>
      </c>
      <c r="E10" t="s">
        <v>441</v>
      </c>
      <c r="G10" s="46">
        <v>3009</v>
      </c>
      <c r="H10" s="46" t="s">
        <v>172</v>
      </c>
      <c r="I10" s="46" t="s">
        <v>173</v>
      </c>
      <c r="J10" s="46" t="s">
        <v>813</v>
      </c>
      <c r="K10" s="50" t="s">
        <v>444</v>
      </c>
    </row>
    <row r="11" spans="1:11" ht="13.5">
      <c r="A11" s="46">
        <v>283</v>
      </c>
      <c r="B11" s="46" t="s">
        <v>2032</v>
      </c>
      <c r="C11" s="46" t="s">
        <v>2033</v>
      </c>
      <c r="D11" s="46" t="s">
        <v>814</v>
      </c>
      <c r="E11" t="s">
        <v>441</v>
      </c>
      <c r="G11" s="46">
        <v>3010</v>
      </c>
      <c r="H11" s="46" t="s">
        <v>174</v>
      </c>
      <c r="I11" s="46" t="s">
        <v>175</v>
      </c>
      <c r="J11" s="46" t="s">
        <v>813</v>
      </c>
      <c r="K11" s="50" t="s">
        <v>443</v>
      </c>
    </row>
    <row r="12" spans="1:11" ht="13.5">
      <c r="A12" s="46">
        <v>293</v>
      </c>
      <c r="B12" s="46" t="s">
        <v>2052</v>
      </c>
      <c r="C12" s="46" t="s">
        <v>2053</v>
      </c>
      <c r="D12" s="46" t="s">
        <v>810</v>
      </c>
      <c r="E12" t="s">
        <v>441</v>
      </c>
      <c r="G12" s="46">
        <v>3011</v>
      </c>
      <c r="H12" s="46" t="s">
        <v>176</v>
      </c>
      <c r="I12" s="46" t="s">
        <v>177</v>
      </c>
      <c r="J12" s="46" t="s">
        <v>814</v>
      </c>
      <c r="K12" s="50" t="s">
        <v>448</v>
      </c>
    </row>
    <row r="13" spans="1:11" ht="13.5">
      <c r="A13" s="46">
        <v>385</v>
      </c>
      <c r="B13" s="46" t="s">
        <v>2233</v>
      </c>
      <c r="C13" s="46" t="s">
        <v>2234</v>
      </c>
      <c r="D13" s="46" t="s">
        <v>814</v>
      </c>
      <c r="E13" t="s">
        <v>441</v>
      </c>
      <c r="G13" s="46">
        <v>3012</v>
      </c>
      <c r="H13" s="46" t="s">
        <v>178</v>
      </c>
      <c r="I13" s="46" t="s">
        <v>179</v>
      </c>
      <c r="J13" s="46" t="s">
        <v>814</v>
      </c>
      <c r="K13" s="50" t="s">
        <v>436</v>
      </c>
    </row>
    <row r="14" spans="1:11" ht="13.5">
      <c r="A14" s="46">
        <v>408</v>
      </c>
      <c r="B14" s="46" t="s">
        <v>2277</v>
      </c>
      <c r="C14" s="46" t="s">
        <v>2278</v>
      </c>
      <c r="D14" s="46" t="s">
        <v>813</v>
      </c>
      <c r="E14" t="s">
        <v>441</v>
      </c>
      <c r="G14" s="46">
        <v>3013</v>
      </c>
      <c r="H14" s="46" t="s">
        <v>180</v>
      </c>
      <c r="I14" s="46" t="s">
        <v>181</v>
      </c>
      <c r="J14" s="46" t="s">
        <v>810</v>
      </c>
      <c r="K14" s="50" t="s">
        <v>1392</v>
      </c>
    </row>
    <row r="15" spans="1:11" ht="13.5">
      <c r="A15" s="46">
        <v>413</v>
      </c>
      <c r="B15" s="46" t="s">
        <v>2287</v>
      </c>
      <c r="C15" s="46" t="s">
        <v>2288</v>
      </c>
      <c r="D15" s="46" t="s">
        <v>814</v>
      </c>
      <c r="E15" t="s">
        <v>441</v>
      </c>
      <c r="G15" s="46">
        <v>3014</v>
      </c>
      <c r="H15" s="46" t="s">
        <v>182</v>
      </c>
      <c r="I15" s="46" t="s">
        <v>183</v>
      </c>
      <c r="J15" s="46" t="s">
        <v>813</v>
      </c>
      <c r="K15" s="50" t="s">
        <v>434</v>
      </c>
    </row>
    <row r="16" spans="1:11" ht="13.5">
      <c r="A16" s="46">
        <v>419</v>
      </c>
      <c r="B16" s="46" t="s">
        <v>2299</v>
      </c>
      <c r="C16" s="46" t="s">
        <v>2300</v>
      </c>
      <c r="D16" s="46" t="s">
        <v>814</v>
      </c>
      <c r="E16" t="s">
        <v>441</v>
      </c>
      <c r="G16" s="46">
        <v>3015</v>
      </c>
      <c r="H16" s="46" t="s">
        <v>184</v>
      </c>
      <c r="I16" s="46" t="s">
        <v>185</v>
      </c>
      <c r="J16" s="46" t="s">
        <v>813</v>
      </c>
      <c r="K16" s="50" t="s">
        <v>438</v>
      </c>
    </row>
    <row r="17" spans="1:11" ht="13.5">
      <c r="A17" s="46">
        <v>420</v>
      </c>
      <c r="B17" s="46" t="s">
        <v>2301</v>
      </c>
      <c r="C17" s="46" t="s">
        <v>2302</v>
      </c>
      <c r="D17" s="46" t="s">
        <v>810</v>
      </c>
      <c r="E17" t="s">
        <v>441</v>
      </c>
      <c r="G17" s="46">
        <v>3016</v>
      </c>
      <c r="H17" s="46" t="s">
        <v>186</v>
      </c>
      <c r="I17" s="46" t="s">
        <v>187</v>
      </c>
      <c r="J17" s="46" t="s">
        <v>813</v>
      </c>
      <c r="K17" s="50" t="s">
        <v>438</v>
      </c>
    </row>
    <row r="18" spans="1:11" ht="13.5">
      <c r="A18" s="46">
        <v>501</v>
      </c>
      <c r="B18" s="46" t="s">
        <v>2460</v>
      </c>
      <c r="C18" s="46" t="s">
        <v>2461</v>
      </c>
      <c r="D18" s="46" t="s">
        <v>810</v>
      </c>
      <c r="E18" t="s">
        <v>441</v>
      </c>
      <c r="G18" s="46">
        <v>3017</v>
      </c>
      <c r="H18" s="46" t="s">
        <v>188</v>
      </c>
      <c r="I18" s="46" t="s">
        <v>189</v>
      </c>
      <c r="J18" s="46" t="s">
        <v>813</v>
      </c>
      <c r="K18" s="50" t="s">
        <v>438</v>
      </c>
    </row>
    <row r="19" spans="1:11" ht="13.5">
      <c r="A19" s="46">
        <v>504</v>
      </c>
      <c r="B19" s="46" t="s">
        <v>2466</v>
      </c>
      <c r="C19" s="46" t="s">
        <v>2467</v>
      </c>
      <c r="D19" s="46" t="s">
        <v>813</v>
      </c>
      <c r="E19" t="s">
        <v>441</v>
      </c>
      <c r="G19" s="46">
        <v>3018</v>
      </c>
      <c r="H19" s="46" t="s">
        <v>190</v>
      </c>
      <c r="I19" s="46" t="s">
        <v>191</v>
      </c>
      <c r="J19" s="46" t="s">
        <v>810</v>
      </c>
      <c r="K19" s="50" t="s">
        <v>437</v>
      </c>
    </row>
    <row r="20" spans="1:11" ht="13.5">
      <c r="A20" s="46">
        <v>505</v>
      </c>
      <c r="B20" s="46" t="s">
        <v>2468</v>
      </c>
      <c r="C20" s="46" t="s">
        <v>2469</v>
      </c>
      <c r="D20" s="46" t="s">
        <v>810</v>
      </c>
      <c r="E20" t="s">
        <v>441</v>
      </c>
      <c r="G20" s="46">
        <v>3019</v>
      </c>
      <c r="H20" s="46" t="s">
        <v>192</v>
      </c>
      <c r="I20" s="46" t="s">
        <v>193</v>
      </c>
      <c r="J20" s="46" t="s">
        <v>813</v>
      </c>
      <c r="K20" s="50" t="s">
        <v>438</v>
      </c>
    </row>
    <row r="21" spans="1:11" ht="13.5">
      <c r="A21" s="46">
        <v>517</v>
      </c>
      <c r="B21" s="46" t="s">
        <v>2492</v>
      </c>
      <c r="C21" s="46" t="s">
        <v>2493</v>
      </c>
      <c r="D21" s="46" t="s">
        <v>814</v>
      </c>
      <c r="E21" t="s">
        <v>441</v>
      </c>
      <c r="G21" s="46">
        <v>3020</v>
      </c>
      <c r="H21" s="46" t="s">
        <v>194</v>
      </c>
      <c r="I21" s="46" t="s">
        <v>195</v>
      </c>
      <c r="J21" s="46" t="s">
        <v>814</v>
      </c>
      <c r="K21" s="50" t="s">
        <v>438</v>
      </c>
    </row>
    <row r="22" spans="1:11" ht="13.5">
      <c r="A22" s="46">
        <v>586</v>
      </c>
      <c r="B22" s="46" t="s">
        <v>2629</v>
      </c>
      <c r="C22" s="46" t="s">
        <v>2630</v>
      </c>
      <c r="D22" s="46" t="s">
        <v>814</v>
      </c>
      <c r="E22" t="s">
        <v>441</v>
      </c>
      <c r="G22" s="46">
        <v>3021</v>
      </c>
      <c r="H22" s="46" t="s">
        <v>196</v>
      </c>
      <c r="I22" s="46" t="s">
        <v>197</v>
      </c>
      <c r="J22" s="46" t="s">
        <v>810</v>
      </c>
      <c r="K22" s="50" t="s">
        <v>438</v>
      </c>
    </row>
    <row r="23" spans="1:11" ht="13.5">
      <c r="A23" s="46">
        <v>596</v>
      </c>
      <c r="B23" s="46" t="s">
        <v>2648</v>
      </c>
      <c r="C23" s="46" t="s">
        <v>2649</v>
      </c>
      <c r="D23" s="46" t="s">
        <v>814</v>
      </c>
      <c r="E23" t="s">
        <v>441</v>
      </c>
      <c r="G23" s="46">
        <v>3022</v>
      </c>
      <c r="H23" s="46" t="s">
        <v>198</v>
      </c>
      <c r="I23" s="46" t="s">
        <v>199</v>
      </c>
      <c r="J23" s="46" t="s">
        <v>810</v>
      </c>
      <c r="K23" s="50" t="s">
        <v>438</v>
      </c>
    </row>
    <row r="24" spans="1:11" ht="13.5">
      <c r="A24" s="46">
        <v>611</v>
      </c>
      <c r="B24" s="46" t="s">
        <v>2678</v>
      </c>
      <c r="C24" s="46" t="s">
        <v>2679</v>
      </c>
      <c r="D24" s="46" t="s">
        <v>814</v>
      </c>
      <c r="E24" t="s">
        <v>441</v>
      </c>
      <c r="G24" s="46">
        <v>3023</v>
      </c>
      <c r="H24" s="46" t="s">
        <v>200</v>
      </c>
      <c r="I24" s="46" t="s">
        <v>201</v>
      </c>
      <c r="J24" s="46" t="s">
        <v>814</v>
      </c>
      <c r="K24" s="50" t="s">
        <v>438</v>
      </c>
    </row>
    <row r="25" spans="1:11" ht="13.5">
      <c r="A25" s="46">
        <v>615</v>
      </c>
      <c r="B25" s="46" t="s">
        <v>2686</v>
      </c>
      <c r="C25" s="46" t="s">
        <v>2687</v>
      </c>
      <c r="D25" s="46" t="s">
        <v>810</v>
      </c>
      <c r="E25" t="s">
        <v>441</v>
      </c>
      <c r="G25" s="46">
        <v>3024</v>
      </c>
      <c r="H25" s="46" t="s">
        <v>202</v>
      </c>
      <c r="I25" s="46" t="s">
        <v>203</v>
      </c>
      <c r="J25" s="46" t="s">
        <v>810</v>
      </c>
      <c r="K25" s="50" t="s">
        <v>806</v>
      </c>
    </row>
    <row r="26" spans="1:11" ht="13.5">
      <c r="A26" s="46">
        <v>619</v>
      </c>
      <c r="B26" s="46" t="s">
        <v>2694</v>
      </c>
      <c r="C26" s="46" t="s">
        <v>2695</v>
      </c>
      <c r="D26" s="46" t="s">
        <v>813</v>
      </c>
      <c r="E26" t="s">
        <v>441</v>
      </c>
      <c r="G26" s="46">
        <v>3025</v>
      </c>
      <c r="H26" s="46" t="s">
        <v>204</v>
      </c>
      <c r="I26" s="46" t="s">
        <v>205</v>
      </c>
      <c r="J26" s="46" t="s">
        <v>810</v>
      </c>
      <c r="K26" s="50" t="s">
        <v>806</v>
      </c>
    </row>
    <row r="27" spans="1:11" ht="13.5">
      <c r="A27" s="46">
        <v>620</v>
      </c>
      <c r="B27" s="46" t="s">
        <v>2696</v>
      </c>
      <c r="C27" s="46" t="s">
        <v>2697</v>
      </c>
      <c r="D27" s="46" t="s">
        <v>813</v>
      </c>
      <c r="E27" t="s">
        <v>441</v>
      </c>
      <c r="G27" s="46">
        <v>3026</v>
      </c>
      <c r="H27" s="46" t="s">
        <v>206</v>
      </c>
      <c r="I27" s="46" t="s">
        <v>207</v>
      </c>
      <c r="J27" s="46" t="s">
        <v>813</v>
      </c>
      <c r="K27" s="50" t="s">
        <v>806</v>
      </c>
    </row>
    <row r="28" spans="1:11" ht="13.5">
      <c r="A28" s="46">
        <v>621</v>
      </c>
      <c r="B28" s="46" t="s">
        <v>2698</v>
      </c>
      <c r="C28" s="46" t="s">
        <v>2699</v>
      </c>
      <c r="D28" s="46" t="s">
        <v>813</v>
      </c>
      <c r="E28" t="s">
        <v>441</v>
      </c>
      <c r="G28" s="46">
        <v>3027</v>
      </c>
      <c r="H28" s="46" t="s">
        <v>208</v>
      </c>
      <c r="I28" s="46" t="s">
        <v>209</v>
      </c>
      <c r="J28" s="46" t="s">
        <v>813</v>
      </c>
      <c r="K28" s="50" t="s">
        <v>806</v>
      </c>
    </row>
    <row r="29" spans="1:11" ht="13.5">
      <c r="A29" s="46">
        <v>624</v>
      </c>
      <c r="B29" s="46" t="s">
        <v>2703</v>
      </c>
      <c r="C29" s="46" t="s">
        <v>2704</v>
      </c>
      <c r="D29" s="46" t="s">
        <v>813</v>
      </c>
      <c r="E29" t="s">
        <v>441</v>
      </c>
      <c r="G29" s="46">
        <v>3028</v>
      </c>
      <c r="H29" s="46" t="s">
        <v>210</v>
      </c>
      <c r="I29" s="46" t="s">
        <v>211</v>
      </c>
      <c r="J29" s="46" t="s">
        <v>810</v>
      </c>
      <c r="K29" s="50" t="s">
        <v>437</v>
      </c>
    </row>
    <row r="30" spans="1:11" ht="13.5">
      <c r="A30" s="46">
        <v>625</v>
      </c>
      <c r="B30" s="46" t="s">
        <v>2705</v>
      </c>
      <c r="C30" s="46" t="s">
        <v>2706</v>
      </c>
      <c r="D30" s="46" t="s">
        <v>813</v>
      </c>
      <c r="E30" t="s">
        <v>441</v>
      </c>
      <c r="G30" s="46">
        <v>3029</v>
      </c>
      <c r="H30" s="46" t="s">
        <v>212</v>
      </c>
      <c r="I30" s="46" t="s">
        <v>213</v>
      </c>
      <c r="J30" s="46" t="s">
        <v>810</v>
      </c>
      <c r="K30" s="50" t="s">
        <v>436</v>
      </c>
    </row>
    <row r="31" spans="1:11" ht="13.5">
      <c r="A31" s="46">
        <v>626</v>
      </c>
      <c r="B31" s="46" t="s">
        <v>2707</v>
      </c>
      <c r="C31" s="46" t="s">
        <v>2708</v>
      </c>
      <c r="D31" s="46" t="s">
        <v>813</v>
      </c>
      <c r="E31" t="s">
        <v>441</v>
      </c>
      <c r="G31" s="46">
        <v>3030</v>
      </c>
      <c r="H31" s="46" t="s">
        <v>214</v>
      </c>
      <c r="I31" s="46" t="s">
        <v>215</v>
      </c>
      <c r="J31" s="46" t="s">
        <v>810</v>
      </c>
      <c r="K31" s="50" t="s">
        <v>801</v>
      </c>
    </row>
    <row r="32" spans="1:11" ht="13.5">
      <c r="A32" s="46">
        <v>627</v>
      </c>
      <c r="B32" s="46" t="s">
        <v>2709</v>
      </c>
      <c r="C32" s="46" t="s">
        <v>2710</v>
      </c>
      <c r="D32" s="46" t="s">
        <v>814</v>
      </c>
      <c r="E32" t="s">
        <v>441</v>
      </c>
      <c r="G32" s="46">
        <v>3031</v>
      </c>
      <c r="H32" s="46" t="s">
        <v>216</v>
      </c>
      <c r="I32" s="46" t="s">
        <v>217</v>
      </c>
      <c r="J32" s="46" t="s">
        <v>810</v>
      </c>
      <c r="K32" s="50" t="s">
        <v>434</v>
      </c>
    </row>
    <row r="33" spans="1:11" ht="13.5">
      <c r="A33" s="46">
        <v>628</v>
      </c>
      <c r="B33" s="46" t="s">
        <v>2711</v>
      </c>
      <c r="C33" s="46" t="s">
        <v>2712</v>
      </c>
      <c r="D33" s="46" t="s">
        <v>814</v>
      </c>
      <c r="E33" t="s">
        <v>441</v>
      </c>
      <c r="G33" s="46">
        <v>3032</v>
      </c>
      <c r="H33" s="46" t="s">
        <v>218</v>
      </c>
      <c r="I33" s="46" t="s">
        <v>219</v>
      </c>
      <c r="J33" s="46" t="s">
        <v>813</v>
      </c>
      <c r="K33" s="50" t="s">
        <v>438</v>
      </c>
    </row>
    <row r="34" spans="1:11" ht="13.5">
      <c r="A34" s="46">
        <v>629</v>
      </c>
      <c r="B34" s="46" t="s">
        <v>2713</v>
      </c>
      <c r="C34" s="46" t="s">
        <v>2714</v>
      </c>
      <c r="D34" s="46" t="s">
        <v>814</v>
      </c>
      <c r="E34" t="s">
        <v>441</v>
      </c>
      <c r="G34" s="46">
        <v>3033</v>
      </c>
      <c r="H34" s="46" t="s">
        <v>220</v>
      </c>
      <c r="I34" s="46" t="s">
        <v>221</v>
      </c>
      <c r="J34" s="46" t="s">
        <v>813</v>
      </c>
      <c r="K34" s="50" t="s">
        <v>434</v>
      </c>
    </row>
    <row r="35" spans="1:11" ht="13.5">
      <c r="A35" s="46">
        <v>632</v>
      </c>
      <c r="B35" s="46" t="s">
        <v>2719</v>
      </c>
      <c r="C35" s="46" t="s">
        <v>2720</v>
      </c>
      <c r="D35" s="46" t="s">
        <v>814</v>
      </c>
      <c r="E35" t="s">
        <v>441</v>
      </c>
      <c r="G35" s="46">
        <v>3034</v>
      </c>
      <c r="H35" s="46" t="s">
        <v>222</v>
      </c>
      <c r="I35" s="46" t="s">
        <v>223</v>
      </c>
      <c r="J35" s="46" t="s">
        <v>813</v>
      </c>
      <c r="K35" s="50" t="s">
        <v>436</v>
      </c>
    </row>
    <row r="36" spans="1:11" ht="13.5">
      <c r="A36" s="46">
        <v>633</v>
      </c>
      <c r="B36" s="46" t="s">
        <v>2721</v>
      </c>
      <c r="C36" s="46" t="s">
        <v>2722</v>
      </c>
      <c r="D36" s="46" t="s">
        <v>814</v>
      </c>
      <c r="E36" t="s">
        <v>441</v>
      </c>
      <c r="G36" s="46">
        <v>3035</v>
      </c>
      <c r="H36" s="46" t="s">
        <v>224</v>
      </c>
      <c r="I36" s="46" t="s">
        <v>225</v>
      </c>
      <c r="J36" s="46" t="s">
        <v>813</v>
      </c>
      <c r="K36" s="50" t="s">
        <v>436</v>
      </c>
    </row>
    <row r="37" spans="1:11" ht="13.5">
      <c r="A37" s="46">
        <v>634</v>
      </c>
      <c r="B37" s="46" t="s">
        <v>2723</v>
      </c>
      <c r="C37" s="46" t="s">
        <v>2724</v>
      </c>
      <c r="D37" s="46" t="s">
        <v>814</v>
      </c>
      <c r="E37" t="s">
        <v>441</v>
      </c>
      <c r="G37" s="46">
        <v>3036</v>
      </c>
      <c r="H37" s="46" t="s">
        <v>226</v>
      </c>
      <c r="I37" s="46" t="s">
        <v>227</v>
      </c>
      <c r="J37" s="46" t="s">
        <v>813</v>
      </c>
      <c r="K37" s="50" t="s">
        <v>435</v>
      </c>
    </row>
    <row r="38" spans="1:11" ht="13.5">
      <c r="A38" s="46">
        <v>635</v>
      </c>
      <c r="B38" s="46" t="s">
        <v>2725</v>
      </c>
      <c r="C38" s="46" t="s">
        <v>2726</v>
      </c>
      <c r="D38" s="46" t="s">
        <v>814</v>
      </c>
      <c r="E38" t="s">
        <v>441</v>
      </c>
      <c r="G38" s="46">
        <v>3037</v>
      </c>
      <c r="H38" s="46" t="s">
        <v>228</v>
      </c>
      <c r="I38" s="46" t="s">
        <v>229</v>
      </c>
      <c r="J38" s="46" t="s">
        <v>813</v>
      </c>
      <c r="K38" s="50" t="s">
        <v>437</v>
      </c>
    </row>
    <row r="39" spans="1:11" ht="13.5">
      <c r="A39" s="46">
        <v>637</v>
      </c>
      <c r="B39" s="46" t="s">
        <v>2729</v>
      </c>
      <c r="C39" s="46" t="s">
        <v>2730</v>
      </c>
      <c r="D39" s="46" t="s">
        <v>814</v>
      </c>
      <c r="E39" t="s">
        <v>441</v>
      </c>
      <c r="G39" s="46">
        <v>3038</v>
      </c>
      <c r="H39" s="46" t="s">
        <v>230</v>
      </c>
      <c r="I39" s="46" t="s">
        <v>231</v>
      </c>
      <c r="J39" s="46" t="s">
        <v>814</v>
      </c>
      <c r="K39" s="50" t="s">
        <v>436</v>
      </c>
    </row>
    <row r="40" spans="1:11" ht="13.5">
      <c r="A40" s="46">
        <v>640</v>
      </c>
      <c r="B40" s="46" t="s">
        <v>2735</v>
      </c>
      <c r="C40" s="46" t="s">
        <v>2736</v>
      </c>
      <c r="D40" s="46" t="s">
        <v>814</v>
      </c>
      <c r="E40" t="s">
        <v>441</v>
      </c>
      <c r="G40" s="46">
        <v>3039</v>
      </c>
      <c r="H40" s="46" t="s">
        <v>232</v>
      </c>
      <c r="I40" s="46" t="s">
        <v>233</v>
      </c>
      <c r="J40" s="46" t="s">
        <v>814</v>
      </c>
      <c r="K40" s="50" t="s">
        <v>435</v>
      </c>
    </row>
    <row r="41" spans="1:11" ht="13.5">
      <c r="A41" s="46">
        <v>641</v>
      </c>
      <c r="B41" s="46" t="s">
        <v>2737</v>
      </c>
      <c r="C41" s="46" t="s">
        <v>2738</v>
      </c>
      <c r="D41" s="46" t="s">
        <v>814</v>
      </c>
      <c r="E41" t="s">
        <v>441</v>
      </c>
      <c r="G41" s="46">
        <v>3040</v>
      </c>
      <c r="H41" s="46" t="s">
        <v>234</v>
      </c>
      <c r="I41" s="46" t="s">
        <v>235</v>
      </c>
      <c r="J41" s="46" t="s">
        <v>814</v>
      </c>
      <c r="K41" s="50" t="s">
        <v>437</v>
      </c>
    </row>
    <row r="42" spans="1:11" ht="13.5">
      <c r="A42" s="46">
        <v>643</v>
      </c>
      <c r="B42" s="46" t="s">
        <v>2741</v>
      </c>
      <c r="C42" s="46" t="s">
        <v>2742</v>
      </c>
      <c r="D42" s="46" t="s">
        <v>813</v>
      </c>
      <c r="E42" t="s">
        <v>441</v>
      </c>
      <c r="G42" s="46">
        <v>3041</v>
      </c>
      <c r="H42" s="46" t="s">
        <v>236</v>
      </c>
      <c r="I42" s="46" t="s">
        <v>237</v>
      </c>
      <c r="J42" s="46" t="s">
        <v>814</v>
      </c>
      <c r="K42" s="50" t="s">
        <v>442</v>
      </c>
    </row>
    <row r="43" spans="1:11" ht="13.5">
      <c r="A43" s="46">
        <v>644</v>
      </c>
      <c r="B43" s="46" t="s">
        <v>2743</v>
      </c>
      <c r="C43" s="46" t="s">
        <v>2744</v>
      </c>
      <c r="D43" s="46" t="s">
        <v>814</v>
      </c>
      <c r="E43" t="s">
        <v>441</v>
      </c>
      <c r="G43" s="46">
        <v>3042</v>
      </c>
      <c r="H43" s="46" t="s">
        <v>238</v>
      </c>
      <c r="I43" s="46" t="s">
        <v>239</v>
      </c>
      <c r="J43" s="46" t="s">
        <v>814</v>
      </c>
      <c r="K43" s="50" t="s">
        <v>434</v>
      </c>
    </row>
    <row r="44" spans="1:11" ht="13.5">
      <c r="A44" s="46">
        <v>645</v>
      </c>
      <c r="B44" s="46" t="s">
        <v>2745</v>
      </c>
      <c r="C44" s="46" t="s">
        <v>2746</v>
      </c>
      <c r="D44" s="46" t="s">
        <v>814</v>
      </c>
      <c r="E44" t="s">
        <v>441</v>
      </c>
      <c r="G44" s="46">
        <v>3043</v>
      </c>
      <c r="H44" s="46" t="s">
        <v>240</v>
      </c>
      <c r="I44" s="46" t="s">
        <v>241</v>
      </c>
      <c r="J44" s="46" t="s">
        <v>810</v>
      </c>
      <c r="K44" s="50" t="s">
        <v>435</v>
      </c>
    </row>
    <row r="45" spans="1:11" ht="13.5">
      <c r="A45" s="46">
        <v>648</v>
      </c>
      <c r="B45" s="46" t="s">
        <v>2751</v>
      </c>
      <c r="C45" s="46" t="s">
        <v>2752</v>
      </c>
      <c r="D45" s="46" t="s">
        <v>810</v>
      </c>
      <c r="E45" t="s">
        <v>441</v>
      </c>
      <c r="G45" s="46">
        <v>3044</v>
      </c>
      <c r="H45" s="46" t="s">
        <v>242</v>
      </c>
      <c r="I45" s="46" t="s">
        <v>243</v>
      </c>
      <c r="J45" s="46" t="s">
        <v>810</v>
      </c>
      <c r="K45" s="50" t="s">
        <v>435</v>
      </c>
    </row>
    <row r="46" spans="1:11" ht="13.5">
      <c r="A46" s="46">
        <v>649</v>
      </c>
      <c r="B46" s="46" t="s">
        <v>2753</v>
      </c>
      <c r="C46" s="46" t="s">
        <v>2754</v>
      </c>
      <c r="D46" s="46" t="s">
        <v>814</v>
      </c>
      <c r="E46" t="s">
        <v>441</v>
      </c>
      <c r="G46" s="46">
        <v>3045</v>
      </c>
      <c r="H46" s="46" t="s">
        <v>244</v>
      </c>
      <c r="I46" s="46" t="s">
        <v>245</v>
      </c>
      <c r="J46" s="46" t="s">
        <v>813</v>
      </c>
      <c r="K46" s="50" t="s">
        <v>437</v>
      </c>
    </row>
    <row r="47" spans="1:11" ht="13.5">
      <c r="A47" s="46">
        <v>650</v>
      </c>
      <c r="B47" s="46" t="s">
        <v>2755</v>
      </c>
      <c r="C47" s="46" t="s">
        <v>2756</v>
      </c>
      <c r="D47" s="46" t="s">
        <v>810</v>
      </c>
      <c r="E47" t="s">
        <v>441</v>
      </c>
      <c r="G47" s="46">
        <v>3046</v>
      </c>
      <c r="H47" s="46" t="s">
        <v>246</v>
      </c>
      <c r="I47" s="46" t="s">
        <v>247</v>
      </c>
      <c r="J47" s="46" t="s">
        <v>814</v>
      </c>
      <c r="K47" s="50" t="s">
        <v>801</v>
      </c>
    </row>
    <row r="48" spans="1:11" ht="13.5">
      <c r="A48" s="46">
        <v>651</v>
      </c>
      <c r="B48" s="46" t="s">
        <v>2757</v>
      </c>
      <c r="C48" s="46" t="s">
        <v>2758</v>
      </c>
      <c r="D48" s="46" t="s">
        <v>814</v>
      </c>
      <c r="E48" t="s">
        <v>441</v>
      </c>
      <c r="G48" s="46">
        <v>3047</v>
      </c>
      <c r="H48" s="46" t="s">
        <v>248</v>
      </c>
      <c r="I48" s="46" t="s">
        <v>249</v>
      </c>
      <c r="J48" s="46" t="s">
        <v>810</v>
      </c>
      <c r="K48" s="50" t="s">
        <v>437</v>
      </c>
    </row>
    <row r="49" spans="1:11" ht="13.5">
      <c r="A49" s="46">
        <v>652</v>
      </c>
      <c r="B49" s="46" t="s">
        <v>2759</v>
      </c>
      <c r="C49" s="46" t="s">
        <v>2760</v>
      </c>
      <c r="D49" s="46" t="s">
        <v>812</v>
      </c>
      <c r="E49" t="s">
        <v>441</v>
      </c>
      <c r="G49" s="46">
        <v>3048</v>
      </c>
      <c r="H49" s="46" t="s">
        <v>250</v>
      </c>
      <c r="I49" s="46" t="s">
        <v>251</v>
      </c>
      <c r="J49" s="46" t="s">
        <v>814</v>
      </c>
      <c r="K49" s="50" t="s">
        <v>437</v>
      </c>
    </row>
    <row r="50" spans="1:11" ht="13.5">
      <c r="A50" s="46">
        <v>653</v>
      </c>
      <c r="B50" s="46" t="s">
        <v>2761</v>
      </c>
      <c r="C50" s="46" t="s">
        <v>2762</v>
      </c>
      <c r="D50" s="46" t="s">
        <v>813</v>
      </c>
      <c r="E50" t="s">
        <v>441</v>
      </c>
      <c r="G50" s="46">
        <v>3049</v>
      </c>
      <c r="H50" s="46" t="s">
        <v>252</v>
      </c>
      <c r="I50" s="46" t="s">
        <v>253</v>
      </c>
      <c r="J50" s="46" t="s">
        <v>814</v>
      </c>
      <c r="K50" s="50" t="s">
        <v>801</v>
      </c>
    </row>
    <row r="51" spans="1:11" ht="13.5">
      <c r="A51" s="46">
        <v>656</v>
      </c>
      <c r="B51" s="46" t="s">
        <v>2767</v>
      </c>
      <c r="C51" s="46" t="s">
        <v>2768</v>
      </c>
      <c r="D51" s="46" t="s">
        <v>810</v>
      </c>
      <c r="E51" t="s">
        <v>441</v>
      </c>
      <c r="G51" s="46">
        <v>3050</v>
      </c>
      <c r="H51" s="46" t="s">
        <v>254</v>
      </c>
      <c r="I51" s="46" t="s">
        <v>255</v>
      </c>
      <c r="J51" s="46" t="s">
        <v>813</v>
      </c>
      <c r="K51" s="50" t="s">
        <v>437</v>
      </c>
    </row>
    <row r="52" spans="1:11" ht="13.5">
      <c r="A52" s="46">
        <v>657</v>
      </c>
      <c r="B52" s="46" t="s">
        <v>2769</v>
      </c>
      <c r="C52" s="46" t="s">
        <v>2770</v>
      </c>
      <c r="D52" s="46" t="s">
        <v>810</v>
      </c>
      <c r="E52" t="s">
        <v>441</v>
      </c>
      <c r="G52" s="46">
        <v>3051</v>
      </c>
      <c r="H52" s="46" t="s">
        <v>256</v>
      </c>
      <c r="I52" s="46" t="s">
        <v>257</v>
      </c>
      <c r="J52" s="46" t="s">
        <v>810</v>
      </c>
      <c r="K52" s="50" t="s">
        <v>801</v>
      </c>
    </row>
    <row r="53" spans="1:11" ht="13.5">
      <c r="A53" s="46">
        <v>658</v>
      </c>
      <c r="B53" s="46" t="s">
        <v>2771</v>
      </c>
      <c r="C53" s="46" t="s">
        <v>2772</v>
      </c>
      <c r="D53" s="46" t="s">
        <v>814</v>
      </c>
      <c r="E53" t="s">
        <v>441</v>
      </c>
      <c r="G53" s="46">
        <v>3052</v>
      </c>
      <c r="H53" s="46" t="s">
        <v>258</v>
      </c>
      <c r="I53" s="46" t="s">
        <v>259</v>
      </c>
      <c r="J53" s="46" t="s">
        <v>813</v>
      </c>
      <c r="K53" s="50" t="s">
        <v>431</v>
      </c>
    </row>
    <row r="54" spans="1:11" ht="13.5">
      <c r="A54" s="46">
        <v>661</v>
      </c>
      <c r="B54" s="46" t="s">
        <v>2777</v>
      </c>
      <c r="C54" s="46" t="s">
        <v>2778</v>
      </c>
      <c r="D54" s="46" t="s">
        <v>814</v>
      </c>
      <c r="E54" t="s">
        <v>441</v>
      </c>
      <c r="G54" s="46">
        <v>3053</v>
      </c>
      <c r="H54" s="46" t="s">
        <v>260</v>
      </c>
      <c r="I54" s="46" t="s">
        <v>261</v>
      </c>
      <c r="J54" s="46" t="s">
        <v>813</v>
      </c>
      <c r="K54" s="50" t="s">
        <v>437</v>
      </c>
    </row>
    <row r="55" spans="1:11" ht="13.5">
      <c r="A55" s="46">
        <v>662</v>
      </c>
      <c r="B55" s="46" t="s">
        <v>2779</v>
      </c>
      <c r="C55" s="46" t="s">
        <v>2780</v>
      </c>
      <c r="D55" s="46" t="s">
        <v>814</v>
      </c>
      <c r="E55" t="s">
        <v>441</v>
      </c>
      <c r="G55" s="46">
        <v>3054</v>
      </c>
      <c r="H55" s="46" t="s">
        <v>262</v>
      </c>
      <c r="I55" s="46" t="s">
        <v>263</v>
      </c>
      <c r="J55" s="46" t="s">
        <v>813</v>
      </c>
      <c r="K55" s="50" t="s">
        <v>437</v>
      </c>
    </row>
    <row r="56" spans="1:11" ht="13.5">
      <c r="A56" s="46">
        <v>665</v>
      </c>
      <c r="B56" s="46" t="s">
        <v>2785</v>
      </c>
      <c r="C56" s="46" t="s">
        <v>2786</v>
      </c>
      <c r="D56" s="46" t="s">
        <v>814</v>
      </c>
      <c r="E56" t="s">
        <v>441</v>
      </c>
      <c r="G56" s="46">
        <v>3055</v>
      </c>
      <c r="H56" s="46" t="s">
        <v>264</v>
      </c>
      <c r="I56" s="46" t="s">
        <v>265</v>
      </c>
      <c r="J56" s="46" t="s">
        <v>813</v>
      </c>
      <c r="K56" s="50" t="s">
        <v>437</v>
      </c>
    </row>
    <row r="57" spans="1:11" ht="13.5">
      <c r="A57" s="46">
        <v>666</v>
      </c>
      <c r="B57" s="46" t="s">
        <v>2787</v>
      </c>
      <c r="C57" s="46" t="s">
        <v>2788</v>
      </c>
      <c r="D57" s="46" t="s">
        <v>814</v>
      </c>
      <c r="E57" t="s">
        <v>441</v>
      </c>
      <c r="G57" s="46">
        <v>3056</v>
      </c>
      <c r="H57" s="46" t="s">
        <v>266</v>
      </c>
      <c r="I57" s="46" t="s">
        <v>267</v>
      </c>
      <c r="J57" s="46" t="s">
        <v>814</v>
      </c>
      <c r="K57" s="50" t="s">
        <v>437</v>
      </c>
    </row>
    <row r="58" spans="1:11" ht="13.5">
      <c r="A58" s="46">
        <v>667</v>
      </c>
      <c r="B58" s="46" t="s">
        <v>2789</v>
      </c>
      <c r="C58" s="46" t="s">
        <v>2790</v>
      </c>
      <c r="D58" s="46" t="s">
        <v>814</v>
      </c>
      <c r="E58" t="s">
        <v>441</v>
      </c>
      <c r="G58" s="46">
        <v>3057</v>
      </c>
      <c r="H58" s="46" t="s">
        <v>268</v>
      </c>
      <c r="I58" s="46" t="s">
        <v>269</v>
      </c>
      <c r="J58" s="46" t="s">
        <v>813</v>
      </c>
      <c r="K58" s="50" t="s">
        <v>437</v>
      </c>
    </row>
    <row r="59" spans="1:11" ht="13.5">
      <c r="A59" s="46">
        <v>669</v>
      </c>
      <c r="B59" s="46" t="s">
        <v>2793</v>
      </c>
      <c r="C59" s="46" t="s">
        <v>2794</v>
      </c>
      <c r="D59" s="46" t="s">
        <v>814</v>
      </c>
      <c r="E59" t="s">
        <v>441</v>
      </c>
      <c r="G59" s="46">
        <v>3058</v>
      </c>
      <c r="H59" s="46" t="s">
        <v>270</v>
      </c>
      <c r="I59" s="46" t="s">
        <v>271</v>
      </c>
      <c r="J59" s="46" t="s">
        <v>814</v>
      </c>
      <c r="K59" s="50" t="s">
        <v>437</v>
      </c>
    </row>
    <row r="60" spans="1:11" ht="13.5">
      <c r="A60" s="46">
        <v>670</v>
      </c>
      <c r="B60" s="46" t="s">
        <v>2795</v>
      </c>
      <c r="C60" s="46" t="s">
        <v>2796</v>
      </c>
      <c r="D60" s="46" t="s">
        <v>814</v>
      </c>
      <c r="E60" t="s">
        <v>441</v>
      </c>
      <c r="G60" s="46">
        <v>3059</v>
      </c>
      <c r="H60" s="46" t="s">
        <v>272</v>
      </c>
      <c r="I60" s="46" t="s">
        <v>273</v>
      </c>
      <c r="J60" s="46" t="s">
        <v>814</v>
      </c>
      <c r="K60" s="50" t="s">
        <v>437</v>
      </c>
    </row>
    <row r="61" spans="1:11" ht="13.5">
      <c r="A61" s="46">
        <v>671</v>
      </c>
      <c r="B61" s="46" t="s">
        <v>2797</v>
      </c>
      <c r="C61" s="46" t="s">
        <v>2798</v>
      </c>
      <c r="D61" s="46" t="s">
        <v>814</v>
      </c>
      <c r="E61" t="s">
        <v>441</v>
      </c>
      <c r="G61" s="46">
        <v>3060</v>
      </c>
      <c r="H61" s="46" t="s">
        <v>274</v>
      </c>
      <c r="I61" s="46" t="s">
        <v>275</v>
      </c>
      <c r="J61" s="46" t="s">
        <v>814</v>
      </c>
      <c r="K61" s="50" t="s">
        <v>437</v>
      </c>
    </row>
    <row r="62" spans="1:11" ht="13.5">
      <c r="A62" s="46">
        <v>672</v>
      </c>
      <c r="B62" s="46" t="s">
        <v>2799</v>
      </c>
      <c r="C62" s="46" t="s">
        <v>2800</v>
      </c>
      <c r="D62" s="46" t="s">
        <v>814</v>
      </c>
      <c r="E62" t="s">
        <v>441</v>
      </c>
      <c r="G62" s="46">
        <v>3061</v>
      </c>
      <c r="H62" s="46" t="s">
        <v>276</v>
      </c>
      <c r="I62" s="46" t="s">
        <v>277</v>
      </c>
      <c r="J62" s="46" t="s">
        <v>814</v>
      </c>
      <c r="K62" s="50" t="s">
        <v>445</v>
      </c>
    </row>
    <row r="63" spans="1:11" ht="13.5">
      <c r="A63" s="46">
        <v>673</v>
      </c>
      <c r="B63" s="46" t="s">
        <v>2801</v>
      </c>
      <c r="C63" s="46" t="s">
        <v>2802</v>
      </c>
      <c r="D63" s="46" t="s">
        <v>814</v>
      </c>
      <c r="E63" t="s">
        <v>441</v>
      </c>
      <c r="G63" s="46">
        <v>3062</v>
      </c>
      <c r="H63" s="46" t="s">
        <v>278</v>
      </c>
      <c r="I63" s="46" t="s">
        <v>279</v>
      </c>
      <c r="J63" s="46" t="s">
        <v>814</v>
      </c>
      <c r="K63" s="50" t="s">
        <v>437</v>
      </c>
    </row>
    <row r="64" spans="1:11" ht="13.5">
      <c r="A64" s="46">
        <v>674</v>
      </c>
      <c r="B64" s="46" t="s">
        <v>2803</v>
      </c>
      <c r="C64" s="46" t="s">
        <v>2804</v>
      </c>
      <c r="D64" s="46" t="s">
        <v>814</v>
      </c>
      <c r="E64" t="s">
        <v>441</v>
      </c>
      <c r="G64" s="46">
        <v>3063</v>
      </c>
      <c r="H64" s="46" t="s">
        <v>280</v>
      </c>
      <c r="I64" s="46" t="s">
        <v>281</v>
      </c>
      <c r="J64" s="46" t="s">
        <v>815</v>
      </c>
      <c r="K64" s="50" t="s">
        <v>437</v>
      </c>
    </row>
    <row r="65" spans="1:11" ht="13.5">
      <c r="A65" s="46">
        <v>675</v>
      </c>
      <c r="B65" s="46" t="s">
        <v>2805</v>
      </c>
      <c r="C65" s="46" t="s">
        <v>2806</v>
      </c>
      <c r="D65" s="46" t="s">
        <v>813</v>
      </c>
      <c r="E65" t="s">
        <v>441</v>
      </c>
      <c r="G65" s="46">
        <v>3064</v>
      </c>
      <c r="H65" s="46" t="s">
        <v>282</v>
      </c>
      <c r="I65" s="46" t="s">
        <v>283</v>
      </c>
      <c r="J65" s="46" t="s">
        <v>810</v>
      </c>
      <c r="K65" s="50" t="s">
        <v>801</v>
      </c>
    </row>
    <row r="66" spans="1:11" ht="13.5">
      <c r="A66" s="46">
        <v>676</v>
      </c>
      <c r="B66" s="46" t="s">
        <v>2807</v>
      </c>
      <c r="C66" s="46" t="s">
        <v>2808</v>
      </c>
      <c r="D66" s="46" t="s">
        <v>813</v>
      </c>
      <c r="E66" t="s">
        <v>441</v>
      </c>
      <c r="G66" s="46">
        <v>3065</v>
      </c>
      <c r="H66" s="46" t="s">
        <v>284</v>
      </c>
      <c r="I66" s="46" t="s">
        <v>285</v>
      </c>
      <c r="J66" s="46" t="s">
        <v>814</v>
      </c>
      <c r="K66" s="50" t="s">
        <v>801</v>
      </c>
    </row>
    <row r="67" spans="1:11" ht="13.5">
      <c r="A67" s="46">
        <v>677</v>
      </c>
      <c r="B67" s="46" t="s">
        <v>2809</v>
      </c>
      <c r="C67" s="46" t="s">
        <v>2810</v>
      </c>
      <c r="D67" s="46" t="s">
        <v>813</v>
      </c>
      <c r="E67" t="s">
        <v>441</v>
      </c>
      <c r="G67" s="46">
        <v>3066</v>
      </c>
      <c r="H67" s="46" t="s">
        <v>286</v>
      </c>
      <c r="I67" s="46" t="s">
        <v>287</v>
      </c>
      <c r="J67" s="46" t="s">
        <v>814</v>
      </c>
      <c r="K67" s="50" t="s">
        <v>801</v>
      </c>
    </row>
    <row r="68" spans="1:11" ht="13.5">
      <c r="A68" s="46">
        <v>678</v>
      </c>
      <c r="B68" s="46" t="s">
        <v>2811</v>
      </c>
      <c r="C68" s="46" t="s">
        <v>2812</v>
      </c>
      <c r="D68" s="46" t="s">
        <v>813</v>
      </c>
      <c r="E68" t="s">
        <v>441</v>
      </c>
      <c r="G68" s="46">
        <v>3067</v>
      </c>
      <c r="H68" s="46" t="s">
        <v>288</v>
      </c>
      <c r="I68" s="46" t="s">
        <v>289</v>
      </c>
      <c r="J68" s="46" t="s">
        <v>814</v>
      </c>
      <c r="K68" s="50" t="s">
        <v>801</v>
      </c>
    </row>
    <row r="69" spans="1:11" ht="13.5">
      <c r="A69" s="46">
        <v>679</v>
      </c>
      <c r="B69" s="46" t="s">
        <v>2813</v>
      </c>
      <c r="C69" s="46" t="s">
        <v>2814</v>
      </c>
      <c r="D69" s="46" t="s">
        <v>813</v>
      </c>
      <c r="E69" t="s">
        <v>441</v>
      </c>
      <c r="G69" s="46">
        <v>3068</v>
      </c>
      <c r="H69" s="46" t="s">
        <v>290</v>
      </c>
      <c r="I69" s="46" t="s">
        <v>291</v>
      </c>
      <c r="J69" s="46" t="s">
        <v>814</v>
      </c>
      <c r="K69" s="50" t="s">
        <v>801</v>
      </c>
    </row>
    <row r="70" spans="1:11" ht="13.5">
      <c r="A70" s="46">
        <v>680</v>
      </c>
      <c r="B70" s="46" t="s">
        <v>2815</v>
      </c>
      <c r="C70" s="46" t="s">
        <v>2816</v>
      </c>
      <c r="D70" s="46" t="s">
        <v>813</v>
      </c>
      <c r="E70" t="s">
        <v>441</v>
      </c>
      <c r="G70" s="46">
        <v>3069</v>
      </c>
      <c r="H70" s="46" t="s">
        <v>292</v>
      </c>
      <c r="I70" s="46" t="s">
        <v>293</v>
      </c>
      <c r="J70" s="46" t="s">
        <v>814</v>
      </c>
      <c r="K70" s="50" t="s">
        <v>801</v>
      </c>
    </row>
    <row r="71" spans="1:11" ht="13.5">
      <c r="A71" s="46">
        <v>681</v>
      </c>
      <c r="B71" s="46" t="s">
        <v>2817</v>
      </c>
      <c r="C71" s="46" t="s">
        <v>2818</v>
      </c>
      <c r="D71" s="46" t="s">
        <v>813</v>
      </c>
      <c r="E71" t="s">
        <v>441</v>
      </c>
      <c r="G71" s="46">
        <v>3070</v>
      </c>
      <c r="H71" s="46" t="s">
        <v>294</v>
      </c>
      <c r="I71" s="46" t="s">
        <v>295</v>
      </c>
      <c r="J71" s="46" t="s">
        <v>814</v>
      </c>
      <c r="K71" s="50" t="s">
        <v>801</v>
      </c>
    </row>
    <row r="72" spans="1:11" ht="13.5">
      <c r="A72" s="46">
        <v>682</v>
      </c>
      <c r="B72" s="46" t="s">
        <v>2819</v>
      </c>
      <c r="C72" s="46" t="s">
        <v>2820</v>
      </c>
      <c r="D72" s="46" t="s">
        <v>813</v>
      </c>
      <c r="E72" t="s">
        <v>441</v>
      </c>
      <c r="G72" s="46">
        <v>3071</v>
      </c>
      <c r="H72" s="46" t="s">
        <v>296</v>
      </c>
      <c r="I72" s="46" t="s">
        <v>297</v>
      </c>
      <c r="J72" s="46" t="s">
        <v>810</v>
      </c>
      <c r="K72" s="50" t="s">
        <v>442</v>
      </c>
    </row>
    <row r="73" spans="1:11" ht="13.5">
      <c r="A73" s="46">
        <v>683</v>
      </c>
      <c r="B73" s="46" t="s">
        <v>2821</v>
      </c>
      <c r="C73" s="46" t="s">
        <v>2822</v>
      </c>
      <c r="D73" s="46" t="s">
        <v>813</v>
      </c>
      <c r="E73" t="s">
        <v>441</v>
      </c>
      <c r="G73" s="46">
        <v>3072</v>
      </c>
      <c r="H73" s="46" t="s">
        <v>298</v>
      </c>
      <c r="I73" s="46" t="s">
        <v>299</v>
      </c>
      <c r="J73" s="46" t="s">
        <v>813</v>
      </c>
      <c r="K73" s="50" t="s">
        <v>441</v>
      </c>
    </row>
    <row r="74" spans="1:11" ht="13.5">
      <c r="A74" s="46">
        <v>684</v>
      </c>
      <c r="B74" s="46" t="s">
        <v>2823</v>
      </c>
      <c r="C74" s="46" t="s">
        <v>2824</v>
      </c>
      <c r="D74" s="46" t="s">
        <v>813</v>
      </c>
      <c r="E74" t="s">
        <v>441</v>
      </c>
      <c r="G74" s="46">
        <v>3073</v>
      </c>
      <c r="H74" s="46" t="s">
        <v>300</v>
      </c>
      <c r="I74" s="46" t="s">
        <v>301</v>
      </c>
      <c r="J74" s="46" t="s">
        <v>813</v>
      </c>
      <c r="K74" s="50" t="s">
        <v>442</v>
      </c>
    </row>
    <row r="75" spans="1:11" ht="13.5">
      <c r="A75" s="46">
        <v>685</v>
      </c>
      <c r="B75" s="46" t="s">
        <v>2825</v>
      </c>
      <c r="C75" s="46" t="s">
        <v>2826</v>
      </c>
      <c r="D75" s="46" t="s">
        <v>813</v>
      </c>
      <c r="E75" t="s">
        <v>441</v>
      </c>
      <c r="G75" s="46">
        <v>3074</v>
      </c>
      <c r="H75" s="46" t="s">
        <v>302</v>
      </c>
      <c r="I75" s="46" t="s">
        <v>303</v>
      </c>
      <c r="J75" s="46" t="s">
        <v>812</v>
      </c>
      <c r="K75" s="50" t="s">
        <v>442</v>
      </c>
    </row>
    <row r="76" spans="1:11" ht="13.5">
      <c r="A76" s="46">
        <v>686</v>
      </c>
      <c r="B76" s="46" t="s">
        <v>2827</v>
      </c>
      <c r="C76" s="46" t="s">
        <v>2828</v>
      </c>
      <c r="D76" s="46" t="s">
        <v>810</v>
      </c>
      <c r="E76" t="s">
        <v>441</v>
      </c>
      <c r="G76" s="46">
        <v>3075</v>
      </c>
      <c r="H76" s="46" t="s">
        <v>304</v>
      </c>
      <c r="I76" s="46" t="s">
        <v>305</v>
      </c>
      <c r="J76" s="46" t="s">
        <v>813</v>
      </c>
      <c r="K76" s="50" t="s">
        <v>442</v>
      </c>
    </row>
    <row r="77" spans="1:11" ht="13.5">
      <c r="A77" s="46">
        <v>687</v>
      </c>
      <c r="B77" s="46" t="s">
        <v>2829</v>
      </c>
      <c r="C77" s="46" t="s">
        <v>2830</v>
      </c>
      <c r="D77" s="46" t="s">
        <v>810</v>
      </c>
      <c r="E77" t="s">
        <v>441</v>
      </c>
      <c r="G77" s="46">
        <v>3076</v>
      </c>
      <c r="H77" s="46" t="s">
        <v>306</v>
      </c>
      <c r="I77" s="46" t="s">
        <v>307</v>
      </c>
      <c r="J77" s="46" t="s">
        <v>814</v>
      </c>
      <c r="K77" s="50" t="s">
        <v>442</v>
      </c>
    </row>
    <row r="78" spans="1:11" ht="13.5">
      <c r="A78" s="46">
        <v>689</v>
      </c>
      <c r="B78" s="46" t="s">
        <v>2833</v>
      </c>
      <c r="C78" s="46" t="s">
        <v>2834</v>
      </c>
      <c r="D78" s="46" t="s">
        <v>810</v>
      </c>
      <c r="E78" t="s">
        <v>441</v>
      </c>
      <c r="G78" s="46">
        <v>3077</v>
      </c>
      <c r="H78" s="46" t="s">
        <v>308</v>
      </c>
      <c r="I78" s="46" t="s">
        <v>309</v>
      </c>
      <c r="J78" s="46" t="s">
        <v>810</v>
      </c>
      <c r="K78" s="50" t="s">
        <v>442</v>
      </c>
    </row>
    <row r="79" spans="1:11" ht="13.5">
      <c r="A79" s="46">
        <v>690</v>
      </c>
      <c r="B79" s="46" t="s">
        <v>2835</v>
      </c>
      <c r="C79" s="46" t="s">
        <v>2836</v>
      </c>
      <c r="D79" s="46" t="s">
        <v>810</v>
      </c>
      <c r="E79" t="s">
        <v>441</v>
      </c>
      <c r="G79" s="46">
        <v>3078</v>
      </c>
      <c r="H79" s="46" t="s">
        <v>310</v>
      </c>
      <c r="I79" s="46" t="s">
        <v>311</v>
      </c>
      <c r="J79" s="46" t="s">
        <v>814</v>
      </c>
      <c r="K79" s="50" t="s">
        <v>442</v>
      </c>
    </row>
    <row r="80" spans="1:11" ht="13.5">
      <c r="A80" s="46">
        <v>691</v>
      </c>
      <c r="B80" s="46" t="s">
        <v>2837</v>
      </c>
      <c r="C80" s="46" t="s">
        <v>2838</v>
      </c>
      <c r="D80" s="46" t="s">
        <v>810</v>
      </c>
      <c r="E80" t="s">
        <v>441</v>
      </c>
      <c r="G80" s="46">
        <v>3079</v>
      </c>
      <c r="H80" s="46" t="s">
        <v>312</v>
      </c>
      <c r="I80" s="46" t="s">
        <v>313</v>
      </c>
      <c r="J80" s="46" t="s">
        <v>813</v>
      </c>
      <c r="K80" s="50" t="s">
        <v>442</v>
      </c>
    </row>
    <row r="81" spans="1:11" ht="13.5">
      <c r="A81" s="46">
        <v>692</v>
      </c>
      <c r="B81" s="46" t="s">
        <v>2839</v>
      </c>
      <c r="C81" s="46" t="s">
        <v>2840</v>
      </c>
      <c r="D81" s="46" t="s">
        <v>810</v>
      </c>
      <c r="E81" t="s">
        <v>441</v>
      </c>
      <c r="G81" s="46">
        <v>3080</v>
      </c>
      <c r="H81" s="46" t="s">
        <v>314</v>
      </c>
      <c r="I81" s="46" t="s">
        <v>315</v>
      </c>
      <c r="J81" s="46" t="s">
        <v>813</v>
      </c>
      <c r="K81" s="50" t="s">
        <v>442</v>
      </c>
    </row>
    <row r="82" spans="1:11" ht="13.5">
      <c r="A82" s="46">
        <v>693</v>
      </c>
      <c r="B82" s="46" t="s">
        <v>2841</v>
      </c>
      <c r="C82" s="46" t="s">
        <v>2842</v>
      </c>
      <c r="D82" s="46" t="s">
        <v>810</v>
      </c>
      <c r="E82" t="s">
        <v>441</v>
      </c>
      <c r="G82" s="46">
        <v>3081</v>
      </c>
      <c r="H82" s="46" t="s">
        <v>316</v>
      </c>
      <c r="I82" s="46" t="s">
        <v>317</v>
      </c>
      <c r="J82" s="46" t="s">
        <v>814</v>
      </c>
      <c r="K82" s="50" t="s">
        <v>442</v>
      </c>
    </row>
    <row r="83" spans="1:11" ht="13.5">
      <c r="A83" s="46">
        <v>694</v>
      </c>
      <c r="B83" s="46" t="s">
        <v>2843</v>
      </c>
      <c r="C83" s="46" t="s">
        <v>2844</v>
      </c>
      <c r="D83" s="46" t="s">
        <v>810</v>
      </c>
      <c r="E83" t="s">
        <v>441</v>
      </c>
      <c r="G83" s="46">
        <v>3082</v>
      </c>
      <c r="H83" s="46" t="s">
        <v>318</v>
      </c>
      <c r="I83" s="46" t="s">
        <v>319</v>
      </c>
      <c r="J83" s="46" t="s">
        <v>811</v>
      </c>
      <c r="K83" s="50" t="s">
        <v>442</v>
      </c>
    </row>
    <row r="84" spans="1:11" ht="13.5">
      <c r="A84" s="46">
        <v>695</v>
      </c>
      <c r="B84" s="46" t="s">
        <v>2845</v>
      </c>
      <c r="C84" s="46" t="s">
        <v>2846</v>
      </c>
      <c r="D84" s="46" t="s">
        <v>810</v>
      </c>
      <c r="E84" t="s">
        <v>441</v>
      </c>
      <c r="G84" s="46">
        <v>3083</v>
      </c>
      <c r="H84" s="46" t="s">
        <v>320</v>
      </c>
      <c r="I84" s="46" t="s">
        <v>321</v>
      </c>
      <c r="J84" s="46" t="s">
        <v>811</v>
      </c>
      <c r="K84" s="50" t="s">
        <v>442</v>
      </c>
    </row>
    <row r="85" spans="1:11" ht="13.5">
      <c r="A85" s="46">
        <v>696</v>
      </c>
      <c r="B85" s="46" t="s">
        <v>2847</v>
      </c>
      <c r="C85" s="46" t="s">
        <v>2848</v>
      </c>
      <c r="D85" s="46" t="s">
        <v>810</v>
      </c>
      <c r="E85" t="s">
        <v>441</v>
      </c>
      <c r="G85" s="46">
        <v>3084</v>
      </c>
      <c r="H85" s="46" t="s">
        <v>322</v>
      </c>
      <c r="I85" s="46" t="s">
        <v>323</v>
      </c>
      <c r="J85" s="46" t="s">
        <v>814</v>
      </c>
      <c r="K85" s="50" t="s">
        <v>436</v>
      </c>
    </row>
    <row r="86" spans="1:11" ht="13.5">
      <c r="A86" s="46">
        <v>697</v>
      </c>
      <c r="B86" s="46" t="s">
        <v>2849</v>
      </c>
      <c r="C86" s="46" t="s">
        <v>2850</v>
      </c>
      <c r="D86" s="46" t="s">
        <v>811</v>
      </c>
      <c r="E86" t="s">
        <v>441</v>
      </c>
      <c r="G86" s="46">
        <v>3085</v>
      </c>
      <c r="H86" s="46" t="s">
        <v>324</v>
      </c>
      <c r="I86" s="46" t="s">
        <v>325</v>
      </c>
      <c r="J86" s="46" t="s">
        <v>813</v>
      </c>
      <c r="K86" s="50" t="s">
        <v>436</v>
      </c>
    </row>
    <row r="87" spans="1:11" ht="13.5">
      <c r="A87" s="46">
        <v>698</v>
      </c>
      <c r="B87" s="46" t="s">
        <v>2851</v>
      </c>
      <c r="C87" s="46" t="s">
        <v>2852</v>
      </c>
      <c r="D87" s="46" t="s">
        <v>811</v>
      </c>
      <c r="E87" t="s">
        <v>441</v>
      </c>
      <c r="G87" s="46">
        <v>3086</v>
      </c>
      <c r="H87" s="46" t="s">
        <v>326</v>
      </c>
      <c r="I87" s="46" t="s">
        <v>327</v>
      </c>
      <c r="J87" s="46" t="s">
        <v>810</v>
      </c>
      <c r="K87" s="50" t="s">
        <v>436</v>
      </c>
    </row>
    <row r="88" spans="1:11" ht="13.5">
      <c r="A88" s="46">
        <v>699</v>
      </c>
      <c r="B88" s="46" t="s">
        <v>2853</v>
      </c>
      <c r="C88" s="46" t="s">
        <v>2854</v>
      </c>
      <c r="D88" s="46" t="s">
        <v>820</v>
      </c>
      <c r="E88" t="s">
        <v>441</v>
      </c>
      <c r="G88" s="46">
        <v>3087</v>
      </c>
      <c r="H88" s="46" t="s">
        <v>328</v>
      </c>
      <c r="I88" s="46" t="s">
        <v>329</v>
      </c>
      <c r="J88" s="46" t="s">
        <v>810</v>
      </c>
      <c r="K88" s="50" t="s">
        <v>437</v>
      </c>
    </row>
    <row r="89" spans="1:11" ht="13.5">
      <c r="A89" s="46">
        <v>700</v>
      </c>
      <c r="B89" s="46" t="s">
        <v>2855</v>
      </c>
      <c r="C89" s="46" t="s">
        <v>2856</v>
      </c>
      <c r="D89" s="46" t="s">
        <v>810</v>
      </c>
      <c r="E89" t="s">
        <v>441</v>
      </c>
      <c r="G89" s="46">
        <v>3088</v>
      </c>
      <c r="H89" s="46" t="s">
        <v>330</v>
      </c>
      <c r="I89" s="46" t="s">
        <v>331</v>
      </c>
      <c r="J89" s="46" t="s">
        <v>814</v>
      </c>
      <c r="K89" s="50" t="s">
        <v>441</v>
      </c>
    </row>
    <row r="90" spans="1:11" ht="13.5">
      <c r="A90" s="46">
        <v>890</v>
      </c>
      <c r="B90" s="46" t="s">
        <v>3226</v>
      </c>
      <c r="C90" s="46" t="s">
        <v>3227</v>
      </c>
      <c r="D90" s="46" t="s">
        <v>816</v>
      </c>
      <c r="E90" t="s">
        <v>441</v>
      </c>
      <c r="G90" s="46">
        <v>3089</v>
      </c>
      <c r="H90" s="46" t="s">
        <v>332</v>
      </c>
      <c r="I90" s="46" t="s">
        <v>333</v>
      </c>
      <c r="J90" s="46" t="s">
        <v>814</v>
      </c>
      <c r="K90" s="50" t="s">
        <v>436</v>
      </c>
    </row>
    <row r="91" spans="1:11" ht="13.5">
      <c r="A91" s="46">
        <v>891</v>
      </c>
      <c r="B91" s="46" t="s">
        <v>3228</v>
      </c>
      <c r="C91" s="46" t="s">
        <v>3229</v>
      </c>
      <c r="D91" s="46" t="s">
        <v>816</v>
      </c>
      <c r="E91" t="s">
        <v>441</v>
      </c>
      <c r="G91" s="46">
        <v>3090</v>
      </c>
      <c r="H91" s="46" t="s">
        <v>334</v>
      </c>
      <c r="I91" s="46" t="s">
        <v>335</v>
      </c>
      <c r="J91" s="46" t="s">
        <v>814</v>
      </c>
      <c r="K91" s="50" t="s">
        <v>436</v>
      </c>
    </row>
    <row r="92" spans="1:11" ht="13.5">
      <c r="A92" s="46">
        <v>892</v>
      </c>
      <c r="B92" s="46" t="s">
        <v>3230</v>
      </c>
      <c r="C92" s="46" t="s">
        <v>3231</v>
      </c>
      <c r="D92" s="46" t="s">
        <v>816</v>
      </c>
      <c r="E92" t="s">
        <v>441</v>
      </c>
      <c r="G92" s="46">
        <v>3091</v>
      </c>
      <c r="H92" s="46" t="s">
        <v>336</v>
      </c>
      <c r="I92" s="46" t="s">
        <v>337</v>
      </c>
      <c r="J92" s="46" t="s">
        <v>814</v>
      </c>
      <c r="K92" s="50" t="s">
        <v>437</v>
      </c>
    </row>
    <row r="93" spans="1:11" ht="13.5">
      <c r="A93" s="46">
        <v>896</v>
      </c>
      <c r="B93" s="46" t="s">
        <v>3238</v>
      </c>
      <c r="C93" s="46" t="s">
        <v>3239</v>
      </c>
      <c r="D93" s="46" t="s">
        <v>816</v>
      </c>
      <c r="E93" t="s">
        <v>441</v>
      </c>
      <c r="G93" s="46">
        <v>3092</v>
      </c>
      <c r="H93" s="46" t="s">
        <v>338</v>
      </c>
      <c r="I93" s="46" t="s">
        <v>339</v>
      </c>
      <c r="J93" s="46" t="s">
        <v>813</v>
      </c>
      <c r="K93" s="50" t="s">
        <v>435</v>
      </c>
    </row>
    <row r="94" spans="1:11" ht="13.5">
      <c r="A94" s="46">
        <v>905</v>
      </c>
      <c r="B94" s="46" t="s">
        <v>3255</v>
      </c>
      <c r="C94" s="46" t="s">
        <v>3256</v>
      </c>
      <c r="D94" s="46" t="s">
        <v>816</v>
      </c>
      <c r="E94" t="s">
        <v>441</v>
      </c>
      <c r="G94" s="46">
        <v>3093</v>
      </c>
      <c r="H94" s="46" t="s">
        <v>340</v>
      </c>
      <c r="I94" s="46" t="s">
        <v>341</v>
      </c>
      <c r="J94" s="46" t="s">
        <v>813</v>
      </c>
      <c r="K94" s="50" t="s">
        <v>437</v>
      </c>
    </row>
    <row r="95" spans="1:11" ht="13.5">
      <c r="A95" s="46">
        <v>957</v>
      </c>
      <c r="B95" s="46" t="s">
        <v>3358</v>
      </c>
      <c r="C95" s="46" t="s">
        <v>3359</v>
      </c>
      <c r="D95" s="46" t="s">
        <v>816</v>
      </c>
      <c r="E95" t="s">
        <v>441</v>
      </c>
      <c r="G95" s="46">
        <v>3094</v>
      </c>
      <c r="H95" s="46" t="s">
        <v>342</v>
      </c>
      <c r="I95" s="46" t="s">
        <v>343</v>
      </c>
      <c r="J95" s="46" t="s">
        <v>810</v>
      </c>
      <c r="K95" s="50" t="s">
        <v>437</v>
      </c>
    </row>
    <row r="96" spans="1:11" ht="13.5">
      <c r="A96" s="46">
        <v>986</v>
      </c>
      <c r="B96" s="46" t="s">
        <v>3416</v>
      </c>
      <c r="C96" s="46" t="s">
        <v>3417</v>
      </c>
      <c r="D96" s="46" t="s">
        <v>816</v>
      </c>
      <c r="E96" t="s">
        <v>441</v>
      </c>
      <c r="G96" s="46">
        <v>3095</v>
      </c>
      <c r="H96" s="46" t="s">
        <v>344</v>
      </c>
      <c r="I96" s="46" t="s">
        <v>345</v>
      </c>
      <c r="J96" s="46" t="s">
        <v>810</v>
      </c>
      <c r="K96" s="50" t="s">
        <v>437</v>
      </c>
    </row>
    <row r="97" spans="1:11" ht="13.5">
      <c r="A97" s="46">
        <v>987</v>
      </c>
      <c r="B97" s="46" t="s">
        <v>3418</v>
      </c>
      <c r="C97" s="46" t="s">
        <v>3419</v>
      </c>
      <c r="D97" s="46" t="s">
        <v>816</v>
      </c>
      <c r="E97" t="s">
        <v>441</v>
      </c>
      <c r="G97" s="46">
        <v>3096</v>
      </c>
      <c r="H97" s="46" t="s">
        <v>346</v>
      </c>
      <c r="I97" s="46" t="s">
        <v>347</v>
      </c>
      <c r="J97" s="46" t="s">
        <v>810</v>
      </c>
      <c r="K97" s="50" t="s">
        <v>437</v>
      </c>
    </row>
    <row r="98" spans="1:11" ht="13.5">
      <c r="A98" s="46">
        <v>999</v>
      </c>
      <c r="B98" s="46" t="s">
        <v>3442</v>
      </c>
      <c r="C98" s="46" t="s">
        <v>3443</v>
      </c>
      <c r="D98" s="46" t="s">
        <v>816</v>
      </c>
      <c r="E98" t="s">
        <v>441</v>
      </c>
      <c r="G98" s="46">
        <v>3097</v>
      </c>
      <c r="H98" s="46" t="s">
        <v>348</v>
      </c>
      <c r="I98" s="46" t="s">
        <v>349</v>
      </c>
      <c r="J98" s="46" t="s">
        <v>814</v>
      </c>
      <c r="K98" s="50" t="s">
        <v>435</v>
      </c>
    </row>
    <row r="99" spans="1:11" ht="13.5">
      <c r="A99" s="46">
        <v>1016</v>
      </c>
      <c r="B99" s="46" t="s">
        <v>3474</v>
      </c>
      <c r="C99" s="46" t="s">
        <v>3475</v>
      </c>
      <c r="D99" s="46" t="s">
        <v>813</v>
      </c>
      <c r="E99" t="s">
        <v>441</v>
      </c>
      <c r="G99" s="46">
        <v>3098</v>
      </c>
      <c r="H99" s="46" t="s">
        <v>350</v>
      </c>
      <c r="I99" s="46" t="s">
        <v>351</v>
      </c>
      <c r="J99" s="46" t="s">
        <v>813</v>
      </c>
      <c r="K99" s="50" t="s">
        <v>438</v>
      </c>
    </row>
    <row r="100" spans="1:11" ht="13.5">
      <c r="A100" s="46">
        <v>1017</v>
      </c>
      <c r="B100" s="46" t="s">
        <v>3476</v>
      </c>
      <c r="C100" s="46" t="s">
        <v>3477</v>
      </c>
      <c r="D100" s="46" t="s">
        <v>815</v>
      </c>
      <c r="E100" t="s">
        <v>441</v>
      </c>
      <c r="G100" s="46">
        <v>3099</v>
      </c>
      <c r="H100" s="46" t="s">
        <v>352</v>
      </c>
      <c r="I100" s="46" t="s">
        <v>353</v>
      </c>
      <c r="J100" s="46" t="s">
        <v>814</v>
      </c>
      <c r="K100" s="50" t="s">
        <v>441</v>
      </c>
    </row>
    <row r="101" spans="1:11" ht="13.5">
      <c r="A101" s="46">
        <v>1018</v>
      </c>
      <c r="B101" s="46" t="s">
        <v>3478</v>
      </c>
      <c r="C101" s="46" t="s">
        <v>3479</v>
      </c>
      <c r="D101" s="46" t="s">
        <v>811</v>
      </c>
      <c r="E101" t="s">
        <v>441</v>
      </c>
      <c r="G101" s="46">
        <v>3100</v>
      </c>
      <c r="H101" s="46" t="s">
        <v>354</v>
      </c>
      <c r="I101" s="46" t="s">
        <v>355</v>
      </c>
      <c r="J101" s="46" t="s">
        <v>814</v>
      </c>
      <c r="K101" s="50" t="s">
        <v>437</v>
      </c>
    </row>
    <row r="102" spans="1:11" ht="13.5">
      <c r="A102" s="46">
        <v>1019</v>
      </c>
      <c r="B102" s="46" t="s">
        <v>3480</v>
      </c>
      <c r="C102" s="46" t="s">
        <v>3481</v>
      </c>
      <c r="D102" s="46" t="s">
        <v>813</v>
      </c>
      <c r="E102" t="s">
        <v>441</v>
      </c>
      <c r="G102" s="46">
        <v>3101</v>
      </c>
      <c r="H102" s="46" t="s">
        <v>356</v>
      </c>
      <c r="I102" s="46" t="s">
        <v>357</v>
      </c>
      <c r="J102" s="46" t="s">
        <v>810</v>
      </c>
      <c r="K102" s="50" t="s">
        <v>436</v>
      </c>
    </row>
    <row r="103" spans="1:11" ht="13.5">
      <c r="A103" s="46">
        <v>1020</v>
      </c>
      <c r="B103" s="46" t="s">
        <v>3482</v>
      </c>
      <c r="C103" s="46" t="s">
        <v>3483</v>
      </c>
      <c r="D103" s="46" t="s">
        <v>816</v>
      </c>
      <c r="E103" t="s">
        <v>441</v>
      </c>
      <c r="G103" s="46">
        <v>3102</v>
      </c>
      <c r="H103" s="46" t="s">
        <v>358</v>
      </c>
      <c r="I103" s="46" t="s">
        <v>359</v>
      </c>
      <c r="J103" s="46" t="s">
        <v>813</v>
      </c>
      <c r="K103" s="50" t="s">
        <v>436</v>
      </c>
    </row>
    <row r="104" spans="1:11" ht="13.5">
      <c r="A104" s="46">
        <v>1021</v>
      </c>
      <c r="B104" s="46" t="s">
        <v>3484</v>
      </c>
      <c r="C104" s="46" t="s">
        <v>3485</v>
      </c>
      <c r="D104" s="46" t="s">
        <v>816</v>
      </c>
      <c r="E104" t="s">
        <v>441</v>
      </c>
      <c r="G104" s="46">
        <v>3103</v>
      </c>
      <c r="H104" s="46" t="s">
        <v>360</v>
      </c>
      <c r="I104" s="46" t="s">
        <v>361</v>
      </c>
      <c r="J104" s="46" t="s">
        <v>813</v>
      </c>
      <c r="K104" s="50" t="s">
        <v>436</v>
      </c>
    </row>
    <row r="105" spans="1:11" ht="13.5">
      <c r="A105" s="46">
        <v>1022</v>
      </c>
      <c r="B105" s="46" t="s">
        <v>3486</v>
      </c>
      <c r="C105" s="46" t="s">
        <v>3487</v>
      </c>
      <c r="D105" s="46" t="s">
        <v>816</v>
      </c>
      <c r="E105" t="s">
        <v>441</v>
      </c>
      <c r="G105" s="46">
        <v>3104</v>
      </c>
      <c r="H105" s="46" t="s">
        <v>362</v>
      </c>
      <c r="I105" s="46" t="s">
        <v>363</v>
      </c>
      <c r="J105" s="46" t="s">
        <v>813</v>
      </c>
      <c r="K105" s="50" t="s">
        <v>436</v>
      </c>
    </row>
    <row r="106" spans="1:11" ht="13.5">
      <c r="A106" s="46">
        <v>1023</v>
      </c>
      <c r="B106" s="46" t="s">
        <v>3488</v>
      </c>
      <c r="C106" s="46" t="s">
        <v>3489</v>
      </c>
      <c r="D106" s="46" t="s">
        <v>816</v>
      </c>
      <c r="E106" t="s">
        <v>441</v>
      </c>
      <c r="G106" s="46">
        <v>3105</v>
      </c>
      <c r="H106" s="46" t="s">
        <v>364</v>
      </c>
      <c r="I106" s="46" t="s">
        <v>365</v>
      </c>
      <c r="J106" s="46" t="s">
        <v>813</v>
      </c>
      <c r="K106" s="50" t="s">
        <v>436</v>
      </c>
    </row>
    <row r="107" spans="1:11" ht="13.5">
      <c r="A107" s="46">
        <v>1024</v>
      </c>
      <c r="B107" s="46" t="s">
        <v>3490</v>
      </c>
      <c r="C107" s="46" t="s">
        <v>3491</v>
      </c>
      <c r="D107" s="46" t="s">
        <v>814</v>
      </c>
      <c r="E107" t="s">
        <v>441</v>
      </c>
      <c r="G107" s="46">
        <v>3106</v>
      </c>
      <c r="H107" s="46" t="s">
        <v>366</v>
      </c>
      <c r="I107" s="46" t="s">
        <v>367</v>
      </c>
      <c r="J107" s="46" t="s">
        <v>813</v>
      </c>
      <c r="K107" s="50" t="s">
        <v>436</v>
      </c>
    </row>
    <row r="108" spans="1:11" ht="13.5">
      <c r="A108" s="46">
        <v>1025</v>
      </c>
      <c r="B108" s="46" t="s">
        <v>3492</v>
      </c>
      <c r="C108" s="46" t="s">
        <v>3493</v>
      </c>
      <c r="D108" s="46" t="s">
        <v>816</v>
      </c>
      <c r="E108" t="s">
        <v>441</v>
      </c>
      <c r="G108" s="46">
        <v>3107</v>
      </c>
      <c r="H108" s="46" t="s">
        <v>368</v>
      </c>
      <c r="I108" s="46" t="s">
        <v>369</v>
      </c>
      <c r="J108" s="46" t="s">
        <v>814</v>
      </c>
      <c r="K108" s="50" t="s">
        <v>436</v>
      </c>
    </row>
    <row r="109" spans="1:11" ht="13.5">
      <c r="A109" s="46">
        <v>1026</v>
      </c>
      <c r="B109" s="46" t="s">
        <v>3494</v>
      </c>
      <c r="C109" s="46" t="s">
        <v>3495</v>
      </c>
      <c r="D109" s="46" t="s">
        <v>816</v>
      </c>
      <c r="E109" t="s">
        <v>441</v>
      </c>
      <c r="G109" s="46">
        <v>3108</v>
      </c>
      <c r="H109" s="46" t="s">
        <v>370</v>
      </c>
      <c r="I109" s="46" t="s">
        <v>371</v>
      </c>
      <c r="J109" s="46" t="s">
        <v>815</v>
      </c>
      <c r="K109" s="50" t="s">
        <v>806</v>
      </c>
    </row>
    <row r="110" spans="1:11" ht="13.5">
      <c r="A110" s="46">
        <v>1027</v>
      </c>
      <c r="B110" s="46" t="s">
        <v>3496</v>
      </c>
      <c r="C110" s="46" t="s">
        <v>3497</v>
      </c>
      <c r="D110" s="46" t="s">
        <v>814</v>
      </c>
      <c r="E110" t="s">
        <v>441</v>
      </c>
      <c r="G110" s="46">
        <v>3109</v>
      </c>
      <c r="H110" s="46" t="s">
        <v>372</v>
      </c>
      <c r="I110" s="46" t="s">
        <v>373</v>
      </c>
      <c r="J110" s="46" t="s">
        <v>813</v>
      </c>
      <c r="K110" s="50" t="s">
        <v>806</v>
      </c>
    </row>
    <row r="111" spans="1:11" ht="13.5">
      <c r="A111" s="46">
        <v>1029</v>
      </c>
      <c r="B111" s="46" t="s">
        <v>3500</v>
      </c>
      <c r="C111" s="46" t="s">
        <v>3501</v>
      </c>
      <c r="D111" s="46" t="s">
        <v>816</v>
      </c>
      <c r="E111" t="s">
        <v>441</v>
      </c>
      <c r="G111" s="46">
        <v>3110</v>
      </c>
      <c r="H111" s="46" t="s">
        <v>374</v>
      </c>
      <c r="I111" s="46" t="s">
        <v>375</v>
      </c>
      <c r="J111" s="46" t="s">
        <v>814</v>
      </c>
      <c r="K111" s="50" t="s">
        <v>806</v>
      </c>
    </row>
    <row r="112" spans="1:11" ht="13.5">
      <c r="A112" s="46">
        <v>1030</v>
      </c>
      <c r="B112" s="46" t="s">
        <v>3502</v>
      </c>
      <c r="C112" s="46" t="s">
        <v>3503</v>
      </c>
      <c r="D112" s="46" t="s">
        <v>816</v>
      </c>
      <c r="E112" t="s">
        <v>441</v>
      </c>
      <c r="G112" s="46">
        <v>3111</v>
      </c>
      <c r="H112" s="46" t="s">
        <v>376</v>
      </c>
      <c r="I112" s="46" t="s">
        <v>377</v>
      </c>
      <c r="J112" s="46" t="s">
        <v>814</v>
      </c>
      <c r="K112" s="50" t="s">
        <v>806</v>
      </c>
    </row>
    <row r="113" spans="1:11" ht="13.5">
      <c r="A113" s="46">
        <v>1031</v>
      </c>
      <c r="B113" s="46" t="s">
        <v>3504</v>
      </c>
      <c r="C113" s="46" t="s">
        <v>3505</v>
      </c>
      <c r="D113" s="46" t="s">
        <v>816</v>
      </c>
      <c r="E113" t="s">
        <v>441</v>
      </c>
      <c r="G113" s="46">
        <v>3112</v>
      </c>
      <c r="H113" s="46" t="s">
        <v>378</v>
      </c>
      <c r="I113" s="46" t="s">
        <v>379</v>
      </c>
      <c r="J113" s="46" t="s">
        <v>814</v>
      </c>
      <c r="K113" s="50" t="s">
        <v>806</v>
      </c>
    </row>
    <row r="114" spans="1:11" ht="13.5">
      <c r="A114" s="46">
        <v>1032</v>
      </c>
      <c r="B114" s="46" t="s">
        <v>3506</v>
      </c>
      <c r="C114" s="46" t="s">
        <v>3507</v>
      </c>
      <c r="D114" s="46" t="s">
        <v>816</v>
      </c>
      <c r="E114" t="s">
        <v>441</v>
      </c>
      <c r="G114" s="46">
        <v>3113</v>
      </c>
      <c r="H114" s="46" t="s">
        <v>380</v>
      </c>
      <c r="I114" s="46" t="s">
        <v>381</v>
      </c>
      <c r="J114" s="46" t="s">
        <v>814</v>
      </c>
      <c r="K114" s="50" t="s">
        <v>806</v>
      </c>
    </row>
    <row r="115" spans="1:11" ht="13.5">
      <c r="A115" s="46">
        <v>1033</v>
      </c>
      <c r="B115" s="46" t="s">
        <v>3508</v>
      </c>
      <c r="C115" s="46" t="s">
        <v>3509</v>
      </c>
      <c r="D115" s="46" t="s">
        <v>816</v>
      </c>
      <c r="E115" t="s">
        <v>441</v>
      </c>
      <c r="G115" s="46">
        <v>3114</v>
      </c>
      <c r="H115" s="46" t="s">
        <v>382</v>
      </c>
      <c r="I115" s="46" t="s">
        <v>383</v>
      </c>
      <c r="J115" s="46" t="s">
        <v>813</v>
      </c>
      <c r="K115" s="50" t="s">
        <v>441</v>
      </c>
    </row>
    <row r="116" spans="1:11" ht="13.5">
      <c r="A116" s="46">
        <v>1053</v>
      </c>
      <c r="B116" s="46" t="s">
        <v>3547</v>
      </c>
      <c r="C116" s="46" t="s">
        <v>3548</v>
      </c>
      <c r="D116" s="46" t="s">
        <v>816</v>
      </c>
      <c r="E116" t="s">
        <v>441</v>
      </c>
      <c r="G116" s="46">
        <v>3115</v>
      </c>
      <c r="H116" s="46" t="s">
        <v>384</v>
      </c>
      <c r="I116" s="46" t="s">
        <v>385</v>
      </c>
      <c r="J116" s="46" t="s">
        <v>815</v>
      </c>
      <c r="K116" s="50" t="s">
        <v>436</v>
      </c>
    </row>
    <row r="117" spans="1:11" ht="13.5">
      <c r="A117" s="46">
        <v>1068</v>
      </c>
      <c r="B117" s="46" t="s">
        <v>3577</v>
      </c>
      <c r="C117" s="46" t="s">
        <v>3578</v>
      </c>
      <c r="D117" s="46" t="s">
        <v>816</v>
      </c>
      <c r="E117" t="s">
        <v>441</v>
      </c>
      <c r="G117" s="46">
        <v>3116</v>
      </c>
      <c r="H117" s="46" t="s">
        <v>386</v>
      </c>
      <c r="I117" s="46" t="s">
        <v>387</v>
      </c>
      <c r="J117" s="46" t="s">
        <v>810</v>
      </c>
      <c r="K117" s="50" t="s">
        <v>437</v>
      </c>
    </row>
    <row r="118" spans="1:11" ht="13.5">
      <c r="A118" s="46">
        <v>1069</v>
      </c>
      <c r="B118" s="46" t="s">
        <v>3579</v>
      </c>
      <c r="C118" s="46" t="s">
        <v>3580</v>
      </c>
      <c r="D118" s="46" t="s">
        <v>816</v>
      </c>
      <c r="E118" t="s">
        <v>441</v>
      </c>
      <c r="G118" s="46">
        <v>3117</v>
      </c>
      <c r="H118" s="46" t="s">
        <v>388</v>
      </c>
      <c r="I118" s="46" t="s">
        <v>389</v>
      </c>
      <c r="J118" s="46" t="s">
        <v>813</v>
      </c>
      <c r="K118" s="50" t="s">
        <v>437</v>
      </c>
    </row>
    <row r="119" spans="1:11" ht="13.5">
      <c r="A119" s="46">
        <v>1070</v>
      </c>
      <c r="B119" s="46" t="s">
        <v>3581</v>
      </c>
      <c r="C119" s="46" t="s">
        <v>3582</v>
      </c>
      <c r="D119" s="46" t="s">
        <v>816</v>
      </c>
      <c r="E119" t="s">
        <v>441</v>
      </c>
      <c r="G119" s="46">
        <v>3118</v>
      </c>
      <c r="H119" s="46" t="s">
        <v>390</v>
      </c>
      <c r="I119" s="46" t="s">
        <v>391</v>
      </c>
      <c r="J119" s="46" t="s">
        <v>813</v>
      </c>
      <c r="K119" s="50" t="s">
        <v>437</v>
      </c>
    </row>
    <row r="120" spans="1:11" ht="13.5">
      <c r="A120" s="46">
        <v>1071</v>
      </c>
      <c r="B120" s="46" t="s">
        <v>3583</v>
      </c>
      <c r="C120" s="46" t="s">
        <v>3584</v>
      </c>
      <c r="D120" s="46" t="s">
        <v>816</v>
      </c>
      <c r="E120" t="s">
        <v>441</v>
      </c>
      <c r="G120" s="46">
        <v>3119</v>
      </c>
      <c r="H120" s="46" t="s">
        <v>392</v>
      </c>
      <c r="I120" s="46" t="s">
        <v>393</v>
      </c>
      <c r="J120" s="46" t="s">
        <v>813</v>
      </c>
      <c r="K120" s="50" t="s">
        <v>436</v>
      </c>
    </row>
    <row r="121" spans="1:11" ht="13.5">
      <c r="A121" s="46">
        <v>1072</v>
      </c>
      <c r="B121" s="46" t="s">
        <v>3585</v>
      </c>
      <c r="C121" s="46" t="s">
        <v>3586</v>
      </c>
      <c r="D121" s="46" t="s">
        <v>621</v>
      </c>
      <c r="E121" t="s">
        <v>441</v>
      </c>
      <c r="G121" s="46">
        <v>3120</v>
      </c>
      <c r="H121" s="46" t="s">
        <v>394</v>
      </c>
      <c r="I121" s="46" t="s">
        <v>395</v>
      </c>
      <c r="J121" s="46" t="s">
        <v>810</v>
      </c>
      <c r="K121" s="50" t="s">
        <v>437</v>
      </c>
    </row>
    <row r="122" spans="1:11" ht="13.5">
      <c r="A122" s="46">
        <v>1073</v>
      </c>
      <c r="B122" s="46" t="s">
        <v>3587</v>
      </c>
      <c r="C122" s="46" t="s">
        <v>3588</v>
      </c>
      <c r="D122" s="46" t="s">
        <v>620</v>
      </c>
      <c r="E122" t="s">
        <v>441</v>
      </c>
      <c r="G122" s="46">
        <v>3121</v>
      </c>
      <c r="H122" s="46" t="s">
        <v>921</v>
      </c>
      <c r="I122" s="46" t="s">
        <v>922</v>
      </c>
      <c r="J122" s="46" t="s">
        <v>810</v>
      </c>
      <c r="K122" s="50" t="s">
        <v>437</v>
      </c>
    </row>
    <row r="123" spans="1:11" ht="13.5">
      <c r="A123" s="46">
        <v>1076</v>
      </c>
      <c r="B123" s="46" t="s">
        <v>3593</v>
      </c>
      <c r="C123" s="46" t="s">
        <v>3594</v>
      </c>
      <c r="D123" s="46" t="s">
        <v>816</v>
      </c>
      <c r="E123" t="s">
        <v>441</v>
      </c>
      <c r="G123" s="46">
        <v>3122</v>
      </c>
      <c r="H123" s="46" t="s">
        <v>923</v>
      </c>
      <c r="I123" s="46" t="s">
        <v>924</v>
      </c>
      <c r="J123" s="46" t="s">
        <v>813</v>
      </c>
      <c r="K123" s="50" t="s">
        <v>437</v>
      </c>
    </row>
    <row r="124" spans="1:11" ht="13.5">
      <c r="A124" s="46">
        <v>1083</v>
      </c>
      <c r="B124" s="46" t="s">
        <v>3607</v>
      </c>
      <c r="C124" s="46" t="s">
        <v>3608</v>
      </c>
      <c r="D124" s="46" t="s">
        <v>816</v>
      </c>
      <c r="E124" t="s">
        <v>441</v>
      </c>
      <c r="G124" s="46">
        <v>3123</v>
      </c>
      <c r="H124" s="46" t="s">
        <v>925</v>
      </c>
      <c r="I124" s="46" t="s">
        <v>926</v>
      </c>
      <c r="J124" s="46" t="s">
        <v>814</v>
      </c>
      <c r="K124" s="50" t="s">
        <v>438</v>
      </c>
    </row>
    <row r="125" spans="1:11" ht="13.5">
      <c r="A125" s="46">
        <v>1091</v>
      </c>
      <c r="B125" s="46" t="s">
        <v>3623</v>
      </c>
      <c r="C125" s="46" t="s">
        <v>3624</v>
      </c>
      <c r="D125" s="46" t="s">
        <v>816</v>
      </c>
      <c r="E125" t="s">
        <v>441</v>
      </c>
      <c r="G125" s="46">
        <v>3124</v>
      </c>
      <c r="H125" s="46" t="s">
        <v>927</v>
      </c>
      <c r="I125" s="46" t="s">
        <v>928</v>
      </c>
      <c r="J125" s="46" t="s">
        <v>810</v>
      </c>
      <c r="K125" s="50" t="s">
        <v>438</v>
      </c>
    </row>
    <row r="126" spans="1:11" ht="13.5">
      <c r="A126" s="46">
        <v>1096</v>
      </c>
      <c r="B126" s="46" t="s">
        <v>3633</v>
      </c>
      <c r="C126" s="46" t="s">
        <v>3634</v>
      </c>
      <c r="D126" s="46" t="s">
        <v>816</v>
      </c>
      <c r="E126" t="s">
        <v>441</v>
      </c>
      <c r="G126" s="46">
        <v>3125</v>
      </c>
      <c r="H126" s="46" t="s">
        <v>929</v>
      </c>
      <c r="I126" s="46" t="s">
        <v>930</v>
      </c>
      <c r="J126" s="46" t="s">
        <v>814</v>
      </c>
      <c r="K126" s="50" t="s">
        <v>438</v>
      </c>
    </row>
    <row r="127" spans="1:11" ht="13.5">
      <c r="A127" s="46">
        <v>1101</v>
      </c>
      <c r="B127" s="46" t="s">
        <v>3643</v>
      </c>
      <c r="C127" s="46" t="s">
        <v>3644</v>
      </c>
      <c r="D127" s="46" t="s">
        <v>816</v>
      </c>
      <c r="E127" t="s">
        <v>441</v>
      </c>
      <c r="G127" s="46">
        <v>3126</v>
      </c>
      <c r="H127" s="46" t="s">
        <v>931</v>
      </c>
      <c r="I127" s="46" t="s">
        <v>932</v>
      </c>
      <c r="J127" s="46" t="s">
        <v>814</v>
      </c>
      <c r="K127" s="50" t="s">
        <v>436</v>
      </c>
    </row>
    <row r="128" spans="1:11" ht="13.5">
      <c r="A128" s="46">
        <v>1137</v>
      </c>
      <c r="B128" s="46" t="s">
        <v>3</v>
      </c>
      <c r="C128" s="46" t="s">
        <v>4</v>
      </c>
      <c r="D128" s="46" t="s">
        <v>816</v>
      </c>
      <c r="E128" t="s">
        <v>441</v>
      </c>
      <c r="G128" s="46">
        <v>3127</v>
      </c>
      <c r="H128" s="46" t="s">
        <v>933</v>
      </c>
      <c r="I128" s="46" t="s">
        <v>934</v>
      </c>
      <c r="J128" s="46" t="s">
        <v>810</v>
      </c>
      <c r="K128" s="50" t="s">
        <v>435</v>
      </c>
    </row>
    <row r="129" spans="1:11" ht="13.5">
      <c r="A129" s="46">
        <v>1138</v>
      </c>
      <c r="B129" s="46" t="s">
        <v>5</v>
      </c>
      <c r="C129" s="46" t="s">
        <v>6</v>
      </c>
      <c r="D129" s="46" t="s">
        <v>816</v>
      </c>
      <c r="E129" t="s">
        <v>441</v>
      </c>
      <c r="G129" s="46">
        <v>3128</v>
      </c>
      <c r="H129" s="46" t="s">
        <v>935</v>
      </c>
      <c r="I129" s="46" t="s">
        <v>936</v>
      </c>
      <c r="J129" s="46" t="s">
        <v>813</v>
      </c>
      <c r="K129" s="50" t="s">
        <v>437</v>
      </c>
    </row>
    <row r="130" spans="1:11" ht="13.5">
      <c r="A130" s="46">
        <v>1173</v>
      </c>
      <c r="B130" s="46" t="s">
        <v>74</v>
      </c>
      <c r="C130" s="46" t="s">
        <v>75</v>
      </c>
      <c r="D130" s="46" t="s">
        <v>816</v>
      </c>
      <c r="E130" t="s">
        <v>441</v>
      </c>
      <c r="G130" s="46">
        <v>3129</v>
      </c>
      <c r="H130" s="46" t="s">
        <v>937</v>
      </c>
      <c r="I130" s="46" t="s">
        <v>938</v>
      </c>
      <c r="J130" s="46" t="s">
        <v>813</v>
      </c>
      <c r="K130" s="50" t="s">
        <v>436</v>
      </c>
    </row>
    <row r="131" spans="1:11" ht="13.5">
      <c r="A131" s="46">
        <v>1174</v>
      </c>
      <c r="B131" s="46" t="s">
        <v>76</v>
      </c>
      <c r="C131" s="46" t="s">
        <v>77</v>
      </c>
      <c r="D131" s="46" t="s">
        <v>816</v>
      </c>
      <c r="E131" t="s">
        <v>441</v>
      </c>
      <c r="G131" s="46">
        <v>3130</v>
      </c>
      <c r="H131" s="46" t="s">
        <v>939</v>
      </c>
      <c r="I131" s="46" t="s">
        <v>940</v>
      </c>
      <c r="J131" s="46" t="s">
        <v>810</v>
      </c>
      <c r="K131" s="50" t="s">
        <v>437</v>
      </c>
    </row>
    <row r="132" spans="1:11" ht="13.5">
      <c r="A132" s="46">
        <v>1175</v>
      </c>
      <c r="B132" s="46" t="s">
        <v>78</v>
      </c>
      <c r="C132" s="46" t="s">
        <v>79</v>
      </c>
      <c r="D132" s="46" t="s">
        <v>816</v>
      </c>
      <c r="E132" t="s">
        <v>441</v>
      </c>
      <c r="G132" s="46">
        <v>3131</v>
      </c>
      <c r="H132" s="46" t="s">
        <v>941</v>
      </c>
      <c r="I132" s="46" t="s">
        <v>942</v>
      </c>
      <c r="J132" s="46" t="s">
        <v>814</v>
      </c>
      <c r="K132" s="50" t="s">
        <v>801</v>
      </c>
    </row>
    <row r="133" spans="1:11" ht="13.5">
      <c r="A133" s="46">
        <v>1176</v>
      </c>
      <c r="B133" s="46" t="s">
        <v>80</v>
      </c>
      <c r="C133" s="46" t="s">
        <v>81</v>
      </c>
      <c r="D133" s="46" t="s">
        <v>816</v>
      </c>
      <c r="E133" t="s">
        <v>441</v>
      </c>
      <c r="G133" s="46">
        <v>3132</v>
      </c>
      <c r="H133" s="46" t="s">
        <v>943</v>
      </c>
      <c r="I133" s="46" t="s">
        <v>944</v>
      </c>
      <c r="J133" s="46" t="s">
        <v>810</v>
      </c>
      <c r="K133" s="50" t="s">
        <v>438</v>
      </c>
    </row>
    <row r="134" spans="1:11" ht="13.5">
      <c r="A134" s="46">
        <v>1177</v>
      </c>
      <c r="B134" s="46" t="s">
        <v>82</v>
      </c>
      <c r="C134" s="46" t="s">
        <v>83</v>
      </c>
      <c r="D134" s="46" t="s">
        <v>816</v>
      </c>
      <c r="E134" t="s">
        <v>441</v>
      </c>
      <c r="G134" s="46">
        <v>3133</v>
      </c>
      <c r="H134" s="46" t="s">
        <v>945</v>
      </c>
      <c r="I134" s="46" t="s">
        <v>946</v>
      </c>
      <c r="J134" s="46" t="s">
        <v>813</v>
      </c>
      <c r="K134" s="50" t="s">
        <v>442</v>
      </c>
    </row>
    <row r="135" spans="1:11" ht="13.5">
      <c r="A135" s="46">
        <v>1178</v>
      </c>
      <c r="B135" s="46" t="s">
        <v>84</v>
      </c>
      <c r="C135" s="46" t="s">
        <v>85</v>
      </c>
      <c r="D135" s="46" t="s">
        <v>816</v>
      </c>
      <c r="E135" t="s">
        <v>441</v>
      </c>
      <c r="G135" s="46">
        <v>3134</v>
      </c>
      <c r="H135" s="46" t="s">
        <v>947</v>
      </c>
      <c r="I135" s="46" t="s">
        <v>948</v>
      </c>
      <c r="J135" s="46" t="s">
        <v>813</v>
      </c>
      <c r="K135" s="50" t="s">
        <v>442</v>
      </c>
    </row>
    <row r="136" spans="1:11" ht="13.5">
      <c r="A136" s="46">
        <v>1179</v>
      </c>
      <c r="B136" s="46" t="s">
        <v>86</v>
      </c>
      <c r="C136" s="46" t="s">
        <v>87</v>
      </c>
      <c r="D136" s="46" t="s">
        <v>816</v>
      </c>
      <c r="E136" t="s">
        <v>441</v>
      </c>
      <c r="G136" s="46">
        <v>3135</v>
      </c>
      <c r="H136" s="46" t="s">
        <v>949</v>
      </c>
      <c r="I136" s="46" t="s">
        <v>950</v>
      </c>
      <c r="J136" s="46" t="s">
        <v>816</v>
      </c>
      <c r="K136" s="50" t="s">
        <v>436</v>
      </c>
    </row>
    <row r="137" spans="1:11" ht="13.5">
      <c r="A137" s="46">
        <v>23</v>
      </c>
      <c r="B137" s="46" t="s">
        <v>1521</v>
      </c>
      <c r="C137" s="46" t="s">
        <v>1522</v>
      </c>
      <c r="D137" s="46" t="s">
        <v>815</v>
      </c>
      <c r="E137" t="s">
        <v>436</v>
      </c>
      <c r="G137" s="46">
        <v>3136</v>
      </c>
      <c r="H137" s="46" t="s">
        <v>951</v>
      </c>
      <c r="I137" s="46" t="s">
        <v>952</v>
      </c>
      <c r="J137" s="46" t="s">
        <v>816</v>
      </c>
      <c r="K137" s="50" t="s">
        <v>436</v>
      </c>
    </row>
    <row r="138" spans="1:11" ht="13.5">
      <c r="A138" s="46">
        <v>25</v>
      </c>
      <c r="B138" s="46" t="s">
        <v>1525</v>
      </c>
      <c r="C138" s="46" t="s">
        <v>1526</v>
      </c>
      <c r="D138" s="46" t="s">
        <v>813</v>
      </c>
      <c r="E138" t="s">
        <v>436</v>
      </c>
      <c r="G138" s="46">
        <v>3137</v>
      </c>
      <c r="H138" s="46" t="s">
        <v>953</v>
      </c>
      <c r="I138" s="46" t="s">
        <v>954</v>
      </c>
      <c r="J138" s="46" t="s">
        <v>810</v>
      </c>
      <c r="K138" s="50" t="s">
        <v>436</v>
      </c>
    </row>
    <row r="139" spans="1:11" ht="13.5">
      <c r="A139" s="46">
        <v>26</v>
      </c>
      <c r="B139" s="46" t="s">
        <v>1527</v>
      </c>
      <c r="C139" s="46" t="s">
        <v>1528</v>
      </c>
      <c r="D139" s="46" t="s">
        <v>813</v>
      </c>
      <c r="E139" t="s">
        <v>436</v>
      </c>
      <c r="G139" s="46">
        <v>3138</v>
      </c>
      <c r="H139" s="46" t="s">
        <v>955</v>
      </c>
      <c r="I139" s="46" t="s">
        <v>956</v>
      </c>
      <c r="J139" s="46" t="s">
        <v>810</v>
      </c>
      <c r="K139" s="50" t="s">
        <v>437</v>
      </c>
    </row>
    <row r="140" spans="1:11" ht="13.5">
      <c r="A140" s="46">
        <v>27</v>
      </c>
      <c r="B140" s="46" t="s">
        <v>1529</v>
      </c>
      <c r="C140" s="46" t="s">
        <v>1530</v>
      </c>
      <c r="D140" s="46" t="s">
        <v>813</v>
      </c>
      <c r="E140" t="s">
        <v>436</v>
      </c>
      <c r="G140" s="46">
        <v>3139</v>
      </c>
      <c r="H140" s="46" t="s">
        <v>957</v>
      </c>
      <c r="I140" s="46" t="s">
        <v>958</v>
      </c>
      <c r="J140" s="46" t="s">
        <v>810</v>
      </c>
      <c r="K140" s="50" t="s">
        <v>1392</v>
      </c>
    </row>
    <row r="141" spans="1:11" ht="13.5">
      <c r="A141" s="46">
        <v>29</v>
      </c>
      <c r="B141" s="46" t="s">
        <v>1533</v>
      </c>
      <c r="C141" s="46" t="s">
        <v>1534</v>
      </c>
      <c r="D141" s="46" t="s">
        <v>814</v>
      </c>
      <c r="E141" t="s">
        <v>436</v>
      </c>
      <c r="G141" s="46">
        <v>3140</v>
      </c>
      <c r="H141" s="46" t="s">
        <v>959</v>
      </c>
      <c r="I141" s="46" t="s">
        <v>960</v>
      </c>
      <c r="J141" s="46" t="s">
        <v>810</v>
      </c>
      <c r="K141" s="50" t="s">
        <v>436</v>
      </c>
    </row>
    <row r="142" spans="1:11" ht="13.5">
      <c r="A142" s="46">
        <v>30</v>
      </c>
      <c r="B142" s="46" t="s">
        <v>1535</v>
      </c>
      <c r="C142" s="46" t="s">
        <v>1536</v>
      </c>
      <c r="D142" s="46" t="s">
        <v>815</v>
      </c>
      <c r="E142" t="s">
        <v>436</v>
      </c>
      <c r="G142" s="46">
        <v>3141</v>
      </c>
      <c r="H142" s="46" t="s">
        <v>961</v>
      </c>
      <c r="I142" s="46" t="s">
        <v>962</v>
      </c>
      <c r="J142" s="46" t="s">
        <v>810</v>
      </c>
      <c r="K142" s="50" t="s">
        <v>436</v>
      </c>
    </row>
    <row r="143" spans="1:11" ht="13.5">
      <c r="A143" s="46">
        <v>88</v>
      </c>
      <c r="B143" s="46" t="s">
        <v>1651</v>
      </c>
      <c r="C143" s="46" t="s">
        <v>1652</v>
      </c>
      <c r="D143" s="46" t="s">
        <v>813</v>
      </c>
      <c r="E143" t="s">
        <v>436</v>
      </c>
      <c r="G143" s="46">
        <v>3142</v>
      </c>
      <c r="H143" s="46" t="s">
        <v>963</v>
      </c>
      <c r="I143" s="46" t="s">
        <v>964</v>
      </c>
      <c r="J143" s="46" t="s">
        <v>810</v>
      </c>
      <c r="K143" s="50" t="s">
        <v>801</v>
      </c>
    </row>
    <row r="144" spans="1:11" ht="13.5">
      <c r="A144" s="46">
        <v>136</v>
      </c>
      <c r="B144" s="46" t="s">
        <v>1746</v>
      </c>
      <c r="C144" s="46" t="s">
        <v>1747</v>
      </c>
      <c r="D144" s="46" t="s">
        <v>810</v>
      </c>
      <c r="E144" t="s">
        <v>436</v>
      </c>
      <c r="G144" s="46">
        <v>3143</v>
      </c>
      <c r="H144" s="46" t="s">
        <v>965</v>
      </c>
      <c r="I144" s="46" t="s">
        <v>966</v>
      </c>
      <c r="J144" s="46" t="s">
        <v>810</v>
      </c>
      <c r="K144" s="50" t="s">
        <v>436</v>
      </c>
    </row>
    <row r="145" spans="1:11" ht="13.5">
      <c r="A145" s="46">
        <v>137</v>
      </c>
      <c r="B145" s="46" t="s">
        <v>1748</v>
      </c>
      <c r="C145" s="46" t="s">
        <v>1749</v>
      </c>
      <c r="D145" s="46" t="s">
        <v>813</v>
      </c>
      <c r="E145" t="s">
        <v>436</v>
      </c>
      <c r="G145" s="46">
        <v>3144</v>
      </c>
      <c r="H145" s="46" t="s">
        <v>967</v>
      </c>
      <c r="I145" s="46" t="s">
        <v>968</v>
      </c>
      <c r="J145" s="46" t="s">
        <v>810</v>
      </c>
      <c r="K145" s="50" t="s">
        <v>801</v>
      </c>
    </row>
    <row r="146" spans="1:11" ht="13.5">
      <c r="A146" s="46">
        <v>138</v>
      </c>
      <c r="B146" s="46" t="s">
        <v>1750</v>
      </c>
      <c r="C146" s="46" t="s">
        <v>1751</v>
      </c>
      <c r="D146" s="46" t="s">
        <v>813</v>
      </c>
      <c r="E146" t="s">
        <v>436</v>
      </c>
      <c r="G146" s="46">
        <v>3145</v>
      </c>
      <c r="H146" s="46" t="s">
        <v>969</v>
      </c>
      <c r="I146" s="46" t="s">
        <v>970</v>
      </c>
      <c r="J146" s="46" t="s">
        <v>810</v>
      </c>
      <c r="K146" s="50" t="s">
        <v>448</v>
      </c>
    </row>
    <row r="147" spans="1:11" ht="13.5">
      <c r="A147" s="46">
        <v>140</v>
      </c>
      <c r="B147" s="46" t="s">
        <v>1754</v>
      </c>
      <c r="C147" s="46" t="s">
        <v>1755</v>
      </c>
      <c r="D147" s="46" t="s">
        <v>813</v>
      </c>
      <c r="E147" t="s">
        <v>436</v>
      </c>
      <c r="G147" s="46">
        <v>3146</v>
      </c>
      <c r="H147" s="46" t="s">
        <v>971</v>
      </c>
      <c r="I147" s="46" t="s">
        <v>972</v>
      </c>
      <c r="J147" s="46" t="s">
        <v>810</v>
      </c>
      <c r="K147" s="50" t="s">
        <v>436</v>
      </c>
    </row>
    <row r="148" spans="1:11" ht="13.5">
      <c r="A148" s="46">
        <v>186</v>
      </c>
      <c r="B148" s="46" t="s">
        <v>1842</v>
      </c>
      <c r="C148" s="46" t="s">
        <v>1843</v>
      </c>
      <c r="D148" s="46" t="s">
        <v>810</v>
      </c>
      <c r="E148" t="s">
        <v>436</v>
      </c>
      <c r="G148" s="46">
        <v>3147</v>
      </c>
      <c r="H148" s="46" t="s">
        <v>973</v>
      </c>
      <c r="I148" s="46" t="s">
        <v>974</v>
      </c>
      <c r="J148" s="46" t="s">
        <v>813</v>
      </c>
      <c r="K148" s="50" t="s">
        <v>436</v>
      </c>
    </row>
    <row r="149" spans="1:11" ht="13.5">
      <c r="A149" s="46">
        <v>194</v>
      </c>
      <c r="B149" s="46" t="s">
        <v>1858</v>
      </c>
      <c r="C149" s="46" t="s">
        <v>1859</v>
      </c>
      <c r="D149" s="46" t="s">
        <v>814</v>
      </c>
      <c r="E149" t="s">
        <v>436</v>
      </c>
      <c r="G149" s="46">
        <v>3148</v>
      </c>
      <c r="H149" s="46" t="s">
        <v>975</v>
      </c>
      <c r="I149" s="46" t="s">
        <v>976</v>
      </c>
      <c r="J149" s="46" t="s">
        <v>813</v>
      </c>
      <c r="K149" s="50" t="s">
        <v>437</v>
      </c>
    </row>
    <row r="150" spans="1:11" ht="13.5">
      <c r="A150" s="46">
        <v>308</v>
      </c>
      <c r="B150" s="46" t="s">
        <v>2082</v>
      </c>
      <c r="C150" s="46" t="s">
        <v>2083</v>
      </c>
      <c r="D150" s="46" t="s">
        <v>814</v>
      </c>
      <c r="E150" t="s">
        <v>436</v>
      </c>
      <c r="G150" s="46">
        <v>3149</v>
      </c>
      <c r="H150" s="46" t="s">
        <v>977</v>
      </c>
      <c r="I150" s="46" t="s">
        <v>978</v>
      </c>
      <c r="J150" s="46" t="s">
        <v>813</v>
      </c>
      <c r="K150" s="50" t="s">
        <v>436</v>
      </c>
    </row>
    <row r="151" spans="1:11" ht="13.5">
      <c r="A151" s="46">
        <v>309</v>
      </c>
      <c r="B151" s="46" t="s">
        <v>2084</v>
      </c>
      <c r="C151" s="46" t="s">
        <v>2085</v>
      </c>
      <c r="D151" s="46" t="s">
        <v>814</v>
      </c>
      <c r="E151" t="s">
        <v>436</v>
      </c>
      <c r="G151" s="46">
        <v>3150</v>
      </c>
      <c r="H151" s="46" t="s">
        <v>979</v>
      </c>
      <c r="I151" s="46" t="s">
        <v>980</v>
      </c>
      <c r="J151" s="46" t="s">
        <v>813</v>
      </c>
      <c r="K151" s="50" t="s">
        <v>448</v>
      </c>
    </row>
    <row r="152" spans="1:11" ht="13.5">
      <c r="A152" s="46">
        <v>310</v>
      </c>
      <c r="B152" s="46" t="s">
        <v>2086</v>
      </c>
      <c r="C152" s="46" t="s">
        <v>2087</v>
      </c>
      <c r="D152" s="46" t="s">
        <v>814</v>
      </c>
      <c r="E152" t="s">
        <v>436</v>
      </c>
      <c r="G152" s="46">
        <v>3151</v>
      </c>
      <c r="H152" s="46" t="s">
        <v>981</v>
      </c>
      <c r="I152" s="46" t="s">
        <v>982</v>
      </c>
      <c r="J152" s="46" t="s">
        <v>813</v>
      </c>
      <c r="K152" s="50" t="s">
        <v>436</v>
      </c>
    </row>
    <row r="153" spans="1:11" ht="13.5">
      <c r="A153" s="46">
        <v>311</v>
      </c>
      <c r="B153" s="46" t="s">
        <v>2088</v>
      </c>
      <c r="C153" s="46" t="s">
        <v>2089</v>
      </c>
      <c r="D153" s="46" t="s">
        <v>814</v>
      </c>
      <c r="E153" t="s">
        <v>436</v>
      </c>
      <c r="G153" s="46">
        <v>3152</v>
      </c>
      <c r="H153" s="46" t="s">
        <v>983</v>
      </c>
      <c r="I153" s="46" t="s">
        <v>984</v>
      </c>
      <c r="J153" s="46" t="s">
        <v>813</v>
      </c>
      <c r="K153" s="50" t="s">
        <v>436</v>
      </c>
    </row>
    <row r="154" spans="1:11" ht="13.5">
      <c r="A154" s="46">
        <v>312</v>
      </c>
      <c r="B154" s="46" t="s">
        <v>2090</v>
      </c>
      <c r="C154" s="46" t="s">
        <v>2091</v>
      </c>
      <c r="D154" s="46" t="s">
        <v>814</v>
      </c>
      <c r="E154" t="s">
        <v>436</v>
      </c>
      <c r="G154" s="46">
        <v>3153</v>
      </c>
      <c r="H154" s="46" t="s">
        <v>985</v>
      </c>
      <c r="I154" s="46" t="s">
        <v>986</v>
      </c>
      <c r="J154" s="46" t="s">
        <v>813</v>
      </c>
      <c r="K154" s="50" t="s">
        <v>436</v>
      </c>
    </row>
    <row r="155" spans="1:11" ht="13.5">
      <c r="A155" s="46">
        <v>313</v>
      </c>
      <c r="B155" s="46" t="s">
        <v>2092</v>
      </c>
      <c r="C155" s="46" t="s">
        <v>2093</v>
      </c>
      <c r="D155" s="46" t="s">
        <v>814</v>
      </c>
      <c r="E155" t="s">
        <v>436</v>
      </c>
      <c r="G155" s="46">
        <v>3154</v>
      </c>
      <c r="H155" s="46" t="s">
        <v>987</v>
      </c>
      <c r="I155" s="46" t="s">
        <v>988</v>
      </c>
      <c r="J155" s="46" t="s">
        <v>813</v>
      </c>
      <c r="K155" s="50" t="s">
        <v>445</v>
      </c>
    </row>
    <row r="156" spans="1:11" ht="13.5">
      <c r="A156" s="46">
        <v>314</v>
      </c>
      <c r="B156" s="46" t="s">
        <v>2094</v>
      </c>
      <c r="C156" s="46" t="s">
        <v>2095</v>
      </c>
      <c r="D156" s="46" t="s">
        <v>813</v>
      </c>
      <c r="E156" t="s">
        <v>436</v>
      </c>
      <c r="G156" s="46">
        <v>3155</v>
      </c>
      <c r="H156" s="46" t="s">
        <v>989</v>
      </c>
      <c r="I156" s="46" t="s">
        <v>990</v>
      </c>
      <c r="J156" s="46" t="s">
        <v>813</v>
      </c>
      <c r="K156" s="50" t="s">
        <v>436</v>
      </c>
    </row>
    <row r="157" spans="1:11" ht="13.5">
      <c r="A157" s="46">
        <v>315</v>
      </c>
      <c r="B157" s="46" t="s">
        <v>2096</v>
      </c>
      <c r="C157" s="46" t="s">
        <v>2097</v>
      </c>
      <c r="D157" s="46" t="s">
        <v>813</v>
      </c>
      <c r="E157" t="s">
        <v>436</v>
      </c>
      <c r="G157" s="46">
        <v>3156</v>
      </c>
      <c r="H157" s="46" t="s">
        <v>991</v>
      </c>
      <c r="I157" s="46" t="s">
        <v>992</v>
      </c>
      <c r="J157" s="46" t="s">
        <v>813</v>
      </c>
      <c r="K157" s="50" t="s">
        <v>441</v>
      </c>
    </row>
    <row r="158" spans="1:11" ht="13.5">
      <c r="A158" s="46">
        <v>316</v>
      </c>
      <c r="B158" s="46" t="s">
        <v>2098</v>
      </c>
      <c r="C158" s="46" t="s">
        <v>2099</v>
      </c>
      <c r="D158" s="46" t="s">
        <v>813</v>
      </c>
      <c r="E158" t="s">
        <v>436</v>
      </c>
      <c r="G158" s="46">
        <v>3157</v>
      </c>
      <c r="H158" s="46" t="s">
        <v>993</v>
      </c>
      <c r="I158" s="46" t="s">
        <v>994</v>
      </c>
      <c r="J158" s="46" t="s">
        <v>813</v>
      </c>
      <c r="K158" s="50" t="s">
        <v>448</v>
      </c>
    </row>
    <row r="159" spans="1:11" ht="13.5">
      <c r="A159" s="46">
        <v>317</v>
      </c>
      <c r="B159" s="46" t="s">
        <v>2100</v>
      </c>
      <c r="C159" s="46" t="s">
        <v>2101</v>
      </c>
      <c r="D159" s="46" t="s">
        <v>813</v>
      </c>
      <c r="E159" t="s">
        <v>436</v>
      </c>
      <c r="G159" s="46">
        <v>3158</v>
      </c>
      <c r="H159" s="46" t="s">
        <v>995</v>
      </c>
      <c r="I159" s="46" t="s">
        <v>996</v>
      </c>
      <c r="J159" s="46" t="s">
        <v>814</v>
      </c>
      <c r="K159" s="50" t="s">
        <v>801</v>
      </c>
    </row>
    <row r="160" spans="1:11" ht="13.5">
      <c r="A160" s="46">
        <v>318</v>
      </c>
      <c r="B160" s="46" t="s">
        <v>2102</v>
      </c>
      <c r="C160" s="46" t="s">
        <v>2103</v>
      </c>
      <c r="D160" s="46" t="s">
        <v>813</v>
      </c>
      <c r="E160" t="s">
        <v>436</v>
      </c>
      <c r="G160" s="46">
        <v>3159</v>
      </c>
      <c r="H160" s="46" t="s">
        <v>997</v>
      </c>
      <c r="I160" s="46" t="s">
        <v>998</v>
      </c>
      <c r="J160" s="46" t="s">
        <v>814</v>
      </c>
      <c r="K160" s="50" t="s">
        <v>436</v>
      </c>
    </row>
    <row r="161" spans="1:11" ht="13.5">
      <c r="A161" s="46">
        <v>319</v>
      </c>
      <c r="B161" s="46" t="s">
        <v>2104</v>
      </c>
      <c r="C161" s="46" t="s">
        <v>2105</v>
      </c>
      <c r="D161" s="46" t="s">
        <v>813</v>
      </c>
      <c r="E161" t="s">
        <v>436</v>
      </c>
      <c r="G161" s="46">
        <v>3160</v>
      </c>
      <c r="H161" s="46" t="s">
        <v>999</v>
      </c>
      <c r="I161" s="46" t="s">
        <v>1000</v>
      </c>
      <c r="J161" s="46" t="s">
        <v>814</v>
      </c>
      <c r="K161" s="50" t="s">
        <v>436</v>
      </c>
    </row>
    <row r="162" spans="1:11" ht="13.5">
      <c r="A162" s="46">
        <v>320</v>
      </c>
      <c r="B162" s="46" t="s">
        <v>2106</v>
      </c>
      <c r="C162" s="46" t="s">
        <v>2107</v>
      </c>
      <c r="D162" s="46" t="s">
        <v>813</v>
      </c>
      <c r="E162" t="s">
        <v>436</v>
      </c>
      <c r="G162" s="46">
        <v>3161</v>
      </c>
      <c r="H162" s="46" t="s">
        <v>1001</v>
      </c>
      <c r="I162" s="46" t="s">
        <v>1002</v>
      </c>
      <c r="J162" s="46" t="s">
        <v>814</v>
      </c>
      <c r="K162" s="50" t="s">
        <v>434</v>
      </c>
    </row>
    <row r="163" spans="1:11" ht="13.5">
      <c r="A163" s="46">
        <v>321</v>
      </c>
      <c r="B163" s="46" t="s">
        <v>2108</v>
      </c>
      <c r="C163" s="46" t="s">
        <v>2109</v>
      </c>
      <c r="D163" s="46" t="s">
        <v>813</v>
      </c>
      <c r="E163" t="s">
        <v>436</v>
      </c>
      <c r="G163" s="46">
        <v>3162</v>
      </c>
      <c r="H163" s="46" t="s">
        <v>1003</v>
      </c>
      <c r="I163" s="46" t="s">
        <v>1004</v>
      </c>
      <c r="J163" s="46" t="s">
        <v>814</v>
      </c>
      <c r="K163" s="50" t="s">
        <v>434</v>
      </c>
    </row>
    <row r="164" spans="1:11" ht="13.5">
      <c r="A164" s="46">
        <v>322</v>
      </c>
      <c r="B164" s="46" t="s">
        <v>2110</v>
      </c>
      <c r="C164" s="46" t="s">
        <v>2111</v>
      </c>
      <c r="D164" s="46" t="s">
        <v>813</v>
      </c>
      <c r="E164" t="s">
        <v>436</v>
      </c>
      <c r="G164" s="46">
        <v>3163</v>
      </c>
      <c r="H164" s="46" t="s">
        <v>1005</v>
      </c>
      <c r="I164" s="46" t="s">
        <v>1006</v>
      </c>
      <c r="J164" s="46" t="s">
        <v>814</v>
      </c>
      <c r="K164" s="50" t="s">
        <v>431</v>
      </c>
    </row>
    <row r="165" spans="1:11" ht="13.5">
      <c r="A165" s="46">
        <v>323</v>
      </c>
      <c r="B165" s="46" t="s">
        <v>2112</v>
      </c>
      <c r="C165" s="46" t="s">
        <v>2113</v>
      </c>
      <c r="D165" s="46" t="s">
        <v>813</v>
      </c>
      <c r="E165" t="s">
        <v>436</v>
      </c>
      <c r="G165" s="46">
        <v>3164</v>
      </c>
      <c r="H165" s="46" t="s">
        <v>1007</v>
      </c>
      <c r="I165" s="46" t="s">
        <v>1008</v>
      </c>
      <c r="J165" s="46" t="s">
        <v>814</v>
      </c>
      <c r="K165" s="50" t="s">
        <v>801</v>
      </c>
    </row>
    <row r="166" spans="1:11" ht="13.5">
      <c r="A166" s="46">
        <v>324</v>
      </c>
      <c r="B166" s="46" t="s">
        <v>2114</v>
      </c>
      <c r="C166" s="46" t="s">
        <v>2115</v>
      </c>
      <c r="D166" s="46" t="s">
        <v>813</v>
      </c>
      <c r="E166" t="s">
        <v>436</v>
      </c>
      <c r="G166" s="46">
        <v>3165</v>
      </c>
      <c r="H166" s="46" t="s">
        <v>1009</v>
      </c>
      <c r="I166" s="46" t="s">
        <v>1010</v>
      </c>
      <c r="J166" s="46" t="s">
        <v>814</v>
      </c>
      <c r="K166" s="50" t="s">
        <v>436</v>
      </c>
    </row>
    <row r="167" spans="1:11" ht="13.5">
      <c r="A167" s="46">
        <v>325</v>
      </c>
      <c r="B167" s="46" t="s">
        <v>2116</v>
      </c>
      <c r="C167" s="46" t="s">
        <v>2117</v>
      </c>
      <c r="D167" s="46" t="s">
        <v>810</v>
      </c>
      <c r="E167" t="s">
        <v>436</v>
      </c>
      <c r="G167" s="46">
        <v>3166</v>
      </c>
      <c r="H167" s="46" t="s">
        <v>1011</v>
      </c>
      <c r="I167" s="46" t="s">
        <v>1012</v>
      </c>
      <c r="J167" s="46" t="s">
        <v>814</v>
      </c>
      <c r="K167" s="50" t="s">
        <v>434</v>
      </c>
    </row>
    <row r="168" spans="1:11" ht="13.5">
      <c r="A168" s="46">
        <v>326</v>
      </c>
      <c r="B168" s="46" t="s">
        <v>2118</v>
      </c>
      <c r="C168" s="46" t="s">
        <v>2119</v>
      </c>
      <c r="D168" s="46" t="s">
        <v>810</v>
      </c>
      <c r="E168" t="s">
        <v>436</v>
      </c>
      <c r="G168" s="46">
        <v>3167</v>
      </c>
      <c r="H168" s="46" t="s">
        <v>1013</v>
      </c>
      <c r="I168" s="46" t="s">
        <v>1014</v>
      </c>
      <c r="J168" s="46" t="s">
        <v>810</v>
      </c>
      <c r="K168" s="50" t="s">
        <v>441</v>
      </c>
    </row>
    <row r="169" spans="1:11" ht="13.5">
      <c r="A169" s="46">
        <v>327</v>
      </c>
      <c r="B169" s="46" t="s">
        <v>2120</v>
      </c>
      <c r="C169" s="46" t="s">
        <v>2121</v>
      </c>
      <c r="D169" s="46" t="s">
        <v>810</v>
      </c>
      <c r="E169" t="s">
        <v>436</v>
      </c>
      <c r="G169" s="46">
        <v>3168</v>
      </c>
      <c r="H169" s="46" t="s">
        <v>1015</v>
      </c>
      <c r="I169" s="46" t="s">
        <v>1016</v>
      </c>
      <c r="J169" s="46" t="s">
        <v>810</v>
      </c>
      <c r="K169" s="50" t="s">
        <v>441</v>
      </c>
    </row>
    <row r="170" spans="1:11" ht="13.5">
      <c r="A170" s="46">
        <v>328</v>
      </c>
      <c r="B170" s="46" t="s">
        <v>2122</v>
      </c>
      <c r="C170" s="46" t="s">
        <v>2123</v>
      </c>
      <c r="D170" s="46" t="s">
        <v>810</v>
      </c>
      <c r="E170" t="s">
        <v>436</v>
      </c>
      <c r="G170" s="46">
        <v>3169</v>
      </c>
      <c r="H170" s="46" t="s">
        <v>1017</v>
      </c>
      <c r="I170" s="46" t="s">
        <v>1018</v>
      </c>
      <c r="J170" s="46" t="s">
        <v>813</v>
      </c>
      <c r="K170" s="50" t="s">
        <v>441</v>
      </c>
    </row>
    <row r="171" spans="1:11" ht="13.5">
      <c r="A171" s="46">
        <v>329</v>
      </c>
      <c r="B171" s="46" t="s">
        <v>2124</v>
      </c>
      <c r="C171" s="46" t="s">
        <v>2125</v>
      </c>
      <c r="D171" s="46" t="s">
        <v>810</v>
      </c>
      <c r="E171" t="s">
        <v>436</v>
      </c>
      <c r="G171" s="46">
        <v>3170</v>
      </c>
      <c r="H171" s="46" t="s">
        <v>1019</v>
      </c>
      <c r="I171" s="46" t="s">
        <v>1020</v>
      </c>
      <c r="J171" s="46" t="s">
        <v>813</v>
      </c>
      <c r="K171" s="50" t="s">
        <v>442</v>
      </c>
    </row>
    <row r="172" spans="1:11" ht="13.5">
      <c r="A172" s="46">
        <v>330</v>
      </c>
      <c r="B172" s="46" t="s">
        <v>2126</v>
      </c>
      <c r="C172" s="46" t="s">
        <v>2127</v>
      </c>
      <c r="D172" s="46" t="s">
        <v>810</v>
      </c>
      <c r="E172" t="s">
        <v>436</v>
      </c>
      <c r="G172" s="46">
        <v>3171</v>
      </c>
      <c r="H172" s="46" t="s">
        <v>1021</v>
      </c>
      <c r="I172" s="46" t="s">
        <v>1022</v>
      </c>
      <c r="J172" s="46" t="s">
        <v>813</v>
      </c>
      <c r="K172" s="50" t="s">
        <v>441</v>
      </c>
    </row>
    <row r="173" spans="1:11" ht="13.5">
      <c r="A173" s="46">
        <v>331</v>
      </c>
      <c r="B173" s="46" t="s">
        <v>2128</v>
      </c>
      <c r="C173" s="46" t="s">
        <v>2129</v>
      </c>
      <c r="D173" s="46" t="s">
        <v>810</v>
      </c>
      <c r="E173" t="s">
        <v>436</v>
      </c>
      <c r="G173" s="46">
        <v>3172</v>
      </c>
      <c r="H173" s="46" t="s">
        <v>1023</v>
      </c>
      <c r="I173" s="46" t="s">
        <v>1024</v>
      </c>
      <c r="J173" s="46" t="s">
        <v>814</v>
      </c>
      <c r="K173" s="50" t="s">
        <v>801</v>
      </c>
    </row>
    <row r="174" spans="1:11" ht="13.5">
      <c r="A174" s="46">
        <v>346</v>
      </c>
      <c r="B174" s="46" t="s">
        <v>2158</v>
      </c>
      <c r="C174" s="46" t="s">
        <v>2159</v>
      </c>
      <c r="D174" s="46" t="s">
        <v>814</v>
      </c>
      <c r="E174" t="s">
        <v>436</v>
      </c>
      <c r="G174" s="46">
        <v>3173</v>
      </c>
      <c r="H174" s="46" t="s">
        <v>1025</v>
      </c>
      <c r="I174" s="46" t="s">
        <v>1026</v>
      </c>
      <c r="J174" s="46" t="s">
        <v>814</v>
      </c>
      <c r="K174" s="50" t="s">
        <v>441</v>
      </c>
    </row>
    <row r="175" spans="1:11" ht="13.5">
      <c r="A175" s="46">
        <v>355</v>
      </c>
      <c r="B175" s="46" t="s">
        <v>2175</v>
      </c>
      <c r="C175" s="46" t="s">
        <v>2176</v>
      </c>
      <c r="D175" s="46" t="s">
        <v>813</v>
      </c>
      <c r="E175" t="s">
        <v>436</v>
      </c>
      <c r="G175" s="46">
        <v>3174</v>
      </c>
      <c r="H175" s="46" t="s">
        <v>1027</v>
      </c>
      <c r="I175" s="46" t="s">
        <v>1028</v>
      </c>
      <c r="J175" s="46" t="s">
        <v>814</v>
      </c>
      <c r="K175" s="50" t="s">
        <v>801</v>
      </c>
    </row>
    <row r="176" spans="1:11" ht="13.5">
      <c r="A176" s="46">
        <v>394</v>
      </c>
      <c r="B176" s="46" t="s">
        <v>2251</v>
      </c>
      <c r="C176" s="46" t="s">
        <v>2252</v>
      </c>
      <c r="D176" s="46" t="s">
        <v>810</v>
      </c>
      <c r="E176" t="s">
        <v>436</v>
      </c>
      <c r="G176" s="46">
        <v>3175</v>
      </c>
      <c r="H176" s="46" t="s">
        <v>1029</v>
      </c>
      <c r="I176" s="46" t="s">
        <v>1030</v>
      </c>
      <c r="J176" s="46" t="s">
        <v>813</v>
      </c>
      <c r="K176" s="50" t="s">
        <v>431</v>
      </c>
    </row>
    <row r="177" spans="1:11" ht="13.5">
      <c r="A177" s="46">
        <v>405</v>
      </c>
      <c r="B177" s="46" t="s">
        <v>2271</v>
      </c>
      <c r="C177" s="46" t="s">
        <v>2272</v>
      </c>
      <c r="D177" s="46" t="s">
        <v>810</v>
      </c>
      <c r="E177" t="s">
        <v>436</v>
      </c>
      <c r="G177" s="46">
        <v>3176</v>
      </c>
      <c r="H177" s="46" t="s">
        <v>1031</v>
      </c>
      <c r="I177" s="46" t="s">
        <v>1032</v>
      </c>
      <c r="J177" s="46" t="s">
        <v>813</v>
      </c>
      <c r="K177" s="50" t="s">
        <v>1391</v>
      </c>
    </row>
    <row r="178" spans="1:11" ht="13.5">
      <c r="A178" s="46">
        <v>407</v>
      </c>
      <c r="B178" s="46" t="s">
        <v>2275</v>
      </c>
      <c r="C178" s="46" t="s">
        <v>2276</v>
      </c>
      <c r="D178" s="46" t="s">
        <v>810</v>
      </c>
      <c r="E178" t="s">
        <v>436</v>
      </c>
      <c r="G178" s="46">
        <v>3177</v>
      </c>
      <c r="H178" s="46" t="s">
        <v>1033</v>
      </c>
      <c r="I178" s="46" t="s">
        <v>1034</v>
      </c>
      <c r="J178" s="46" t="s">
        <v>814</v>
      </c>
      <c r="K178" s="50" t="s">
        <v>431</v>
      </c>
    </row>
    <row r="179" spans="1:11" ht="13.5">
      <c r="A179" s="46">
        <v>409</v>
      </c>
      <c r="B179" s="46" t="s">
        <v>2279</v>
      </c>
      <c r="C179" s="46" t="s">
        <v>2280</v>
      </c>
      <c r="D179" s="46" t="s">
        <v>813</v>
      </c>
      <c r="E179" t="s">
        <v>436</v>
      </c>
      <c r="G179" s="46">
        <v>3178</v>
      </c>
      <c r="H179" s="46" t="s">
        <v>1035</v>
      </c>
      <c r="I179" s="46" t="s">
        <v>1036</v>
      </c>
      <c r="J179" s="46" t="s">
        <v>810</v>
      </c>
      <c r="K179" s="50" t="s">
        <v>404</v>
      </c>
    </row>
    <row r="180" spans="1:11" ht="13.5">
      <c r="A180" s="46">
        <v>449</v>
      </c>
      <c r="B180" s="46" t="s">
        <v>2359</v>
      </c>
      <c r="C180" s="46" t="s">
        <v>2360</v>
      </c>
      <c r="D180" s="46" t="s">
        <v>814</v>
      </c>
      <c r="E180" t="s">
        <v>436</v>
      </c>
      <c r="G180" s="46">
        <v>3179</v>
      </c>
      <c r="H180" s="46" t="s">
        <v>1037</v>
      </c>
      <c r="I180" s="46" t="s">
        <v>1038</v>
      </c>
      <c r="J180" s="46" t="s">
        <v>813</v>
      </c>
      <c r="K180" s="50" t="s">
        <v>437</v>
      </c>
    </row>
    <row r="181" spans="1:11" ht="13.5">
      <c r="A181" s="46">
        <v>458</v>
      </c>
      <c r="B181" s="46" t="s">
        <v>2377</v>
      </c>
      <c r="C181" s="46" t="s">
        <v>2378</v>
      </c>
      <c r="D181" s="46" t="s">
        <v>810</v>
      </c>
      <c r="E181" t="s">
        <v>436</v>
      </c>
      <c r="G181" s="46">
        <v>3180</v>
      </c>
      <c r="H181" s="46" t="s">
        <v>1039</v>
      </c>
      <c r="I181" s="46" t="s">
        <v>1040</v>
      </c>
      <c r="J181" s="46" t="s">
        <v>814</v>
      </c>
      <c r="K181" s="50" t="s">
        <v>437</v>
      </c>
    </row>
    <row r="182" spans="1:11" ht="13.5">
      <c r="A182" s="46">
        <v>516</v>
      </c>
      <c r="B182" s="46" t="s">
        <v>2490</v>
      </c>
      <c r="C182" s="46" t="s">
        <v>2491</v>
      </c>
      <c r="D182" s="46" t="s">
        <v>813</v>
      </c>
      <c r="E182" t="s">
        <v>436</v>
      </c>
      <c r="G182" s="46">
        <v>3181</v>
      </c>
      <c r="H182" s="46" t="s">
        <v>1041</v>
      </c>
      <c r="I182" s="46" t="s">
        <v>1042</v>
      </c>
      <c r="J182" s="46" t="s">
        <v>813</v>
      </c>
      <c r="K182" s="50" t="s">
        <v>441</v>
      </c>
    </row>
    <row r="183" spans="1:11" ht="13.5">
      <c r="A183" s="46">
        <v>518</v>
      </c>
      <c r="B183" s="46" t="s">
        <v>2494</v>
      </c>
      <c r="C183" s="46" t="s">
        <v>2495</v>
      </c>
      <c r="D183" s="46" t="s">
        <v>814</v>
      </c>
      <c r="E183" t="s">
        <v>436</v>
      </c>
      <c r="G183" s="46">
        <v>3182</v>
      </c>
      <c r="H183" s="46" t="s">
        <v>1043</v>
      </c>
      <c r="I183" s="46" t="s">
        <v>1044</v>
      </c>
      <c r="J183" s="46" t="s">
        <v>810</v>
      </c>
      <c r="K183" s="50" t="s">
        <v>437</v>
      </c>
    </row>
    <row r="184" spans="1:11" ht="13.5">
      <c r="A184" s="46">
        <v>529</v>
      </c>
      <c r="B184" s="46" t="s">
        <v>2516</v>
      </c>
      <c r="C184" s="46" t="s">
        <v>2517</v>
      </c>
      <c r="D184" s="46" t="s">
        <v>813</v>
      </c>
      <c r="E184" t="s">
        <v>436</v>
      </c>
      <c r="G184" s="46">
        <v>3183</v>
      </c>
      <c r="H184" s="46" t="s">
        <v>1045</v>
      </c>
      <c r="I184" s="46" t="s">
        <v>1046</v>
      </c>
      <c r="J184" s="46" t="s">
        <v>814</v>
      </c>
      <c r="K184" s="50" t="s">
        <v>1390</v>
      </c>
    </row>
    <row r="185" spans="1:11" ht="13.5">
      <c r="A185" s="46">
        <v>544</v>
      </c>
      <c r="B185" s="46" t="s">
        <v>2546</v>
      </c>
      <c r="C185" s="46" t="s">
        <v>2547</v>
      </c>
      <c r="D185" s="46" t="s">
        <v>810</v>
      </c>
      <c r="E185" t="s">
        <v>436</v>
      </c>
      <c r="G185" s="46">
        <v>3184</v>
      </c>
      <c r="H185" s="46" t="s">
        <v>1047</v>
      </c>
      <c r="I185" s="46" t="s">
        <v>1048</v>
      </c>
      <c r="J185" s="46" t="s">
        <v>810</v>
      </c>
      <c r="K185" s="50" t="s">
        <v>441</v>
      </c>
    </row>
    <row r="186" spans="1:11" ht="13.5">
      <c r="A186" s="46">
        <v>545</v>
      </c>
      <c r="B186" s="46" t="s">
        <v>2548</v>
      </c>
      <c r="C186" s="46" t="s">
        <v>2224</v>
      </c>
      <c r="D186" s="46" t="s">
        <v>810</v>
      </c>
      <c r="E186" t="s">
        <v>436</v>
      </c>
      <c r="G186" s="46">
        <v>3185</v>
      </c>
      <c r="H186" s="46" t="s">
        <v>1049</v>
      </c>
      <c r="I186" s="46" t="s">
        <v>1050</v>
      </c>
      <c r="J186" s="46" t="s">
        <v>810</v>
      </c>
      <c r="K186" s="50" t="s">
        <v>428</v>
      </c>
    </row>
    <row r="187" spans="1:11" ht="13.5">
      <c r="A187" s="46">
        <v>546</v>
      </c>
      <c r="B187" s="46" t="s">
        <v>2549</v>
      </c>
      <c r="C187" s="46" t="s">
        <v>2550</v>
      </c>
      <c r="D187" s="46" t="s">
        <v>810</v>
      </c>
      <c r="E187" t="s">
        <v>436</v>
      </c>
      <c r="G187" s="46">
        <v>3186</v>
      </c>
      <c r="H187" s="46" t="s">
        <v>1051</v>
      </c>
      <c r="I187" s="46" t="s">
        <v>1052</v>
      </c>
      <c r="J187" s="46" t="s">
        <v>810</v>
      </c>
      <c r="K187" s="50" t="s">
        <v>802</v>
      </c>
    </row>
    <row r="188" spans="1:11" ht="13.5">
      <c r="A188" s="46">
        <v>547</v>
      </c>
      <c r="B188" s="46" t="s">
        <v>2551</v>
      </c>
      <c r="C188" s="46" t="s">
        <v>2552</v>
      </c>
      <c r="D188" s="46" t="s">
        <v>810</v>
      </c>
      <c r="E188" t="s">
        <v>436</v>
      </c>
      <c r="G188" s="46">
        <v>3187</v>
      </c>
      <c r="H188" s="46" t="s">
        <v>1053</v>
      </c>
      <c r="I188" s="46" t="s">
        <v>1054</v>
      </c>
      <c r="J188" s="46" t="s">
        <v>810</v>
      </c>
      <c r="K188" s="50" t="s">
        <v>438</v>
      </c>
    </row>
    <row r="189" spans="1:11" ht="13.5">
      <c r="A189" s="46">
        <v>550</v>
      </c>
      <c r="B189" s="46" t="s">
        <v>2557</v>
      </c>
      <c r="C189" s="46" t="s">
        <v>2558</v>
      </c>
      <c r="D189" s="46" t="s">
        <v>810</v>
      </c>
      <c r="E189" t="s">
        <v>436</v>
      </c>
      <c r="G189" s="46">
        <v>3189</v>
      </c>
      <c r="H189" s="46" t="s">
        <v>1055</v>
      </c>
      <c r="I189" s="46" t="s">
        <v>1056</v>
      </c>
      <c r="J189" s="46" t="s">
        <v>814</v>
      </c>
      <c r="K189" s="50" t="s">
        <v>437</v>
      </c>
    </row>
    <row r="190" spans="1:11" ht="13.5">
      <c r="A190" s="46">
        <v>551</v>
      </c>
      <c r="B190" s="46" t="s">
        <v>2559</v>
      </c>
      <c r="C190" s="46" t="s">
        <v>2560</v>
      </c>
      <c r="D190" s="46" t="s">
        <v>810</v>
      </c>
      <c r="E190" t="s">
        <v>436</v>
      </c>
      <c r="G190" s="46">
        <v>3190</v>
      </c>
      <c r="H190" s="46" t="s">
        <v>1057</v>
      </c>
      <c r="I190" s="46" t="s">
        <v>1058</v>
      </c>
      <c r="J190" s="46" t="s">
        <v>814</v>
      </c>
      <c r="K190" s="50" t="s">
        <v>802</v>
      </c>
    </row>
    <row r="191" spans="1:11" ht="13.5">
      <c r="A191" s="46">
        <v>552</v>
      </c>
      <c r="B191" s="46" t="s">
        <v>2561</v>
      </c>
      <c r="C191" s="46" t="s">
        <v>2562</v>
      </c>
      <c r="D191" s="46" t="s">
        <v>810</v>
      </c>
      <c r="E191" t="s">
        <v>436</v>
      </c>
      <c r="G191" s="46">
        <v>3191</v>
      </c>
      <c r="H191" s="46" t="s">
        <v>1059</v>
      </c>
      <c r="I191" s="46" t="s">
        <v>1060</v>
      </c>
      <c r="J191" s="46" t="s">
        <v>813</v>
      </c>
      <c r="K191" s="50" t="s">
        <v>435</v>
      </c>
    </row>
    <row r="192" spans="1:11" ht="13.5">
      <c r="A192" s="46">
        <v>555</v>
      </c>
      <c r="B192" s="46" t="s">
        <v>2567</v>
      </c>
      <c r="C192" s="46" t="s">
        <v>2568</v>
      </c>
      <c r="D192" s="46" t="s">
        <v>810</v>
      </c>
      <c r="E192" t="s">
        <v>436</v>
      </c>
      <c r="G192" s="46">
        <v>3192</v>
      </c>
      <c r="H192" s="46" t="s">
        <v>1061</v>
      </c>
      <c r="I192" s="46" t="s">
        <v>1062</v>
      </c>
      <c r="J192" s="46" t="s">
        <v>814</v>
      </c>
      <c r="K192" s="50" t="s">
        <v>441</v>
      </c>
    </row>
    <row r="193" spans="1:11" ht="13.5">
      <c r="A193" s="46">
        <v>558</v>
      </c>
      <c r="B193" s="46" t="s">
        <v>2573</v>
      </c>
      <c r="C193" s="46" t="s">
        <v>2574</v>
      </c>
      <c r="D193" s="46" t="s">
        <v>810</v>
      </c>
      <c r="E193" t="s">
        <v>436</v>
      </c>
      <c r="G193" s="46">
        <v>3193</v>
      </c>
      <c r="H193" s="46" t="s">
        <v>1063</v>
      </c>
      <c r="I193" s="46" t="s">
        <v>1064</v>
      </c>
      <c r="J193" s="46" t="s">
        <v>814</v>
      </c>
      <c r="K193" s="50" t="s">
        <v>806</v>
      </c>
    </row>
    <row r="194" spans="1:11" ht="13.5">
      <c r="A194" s="46">
        <v>559</v>
      </c>
      <c r="B194" s="46" t="s">
        <v>2575</v>
      </c>
      <c r="C194" s="46" t="s">
        <v>2576</v>
      </c>
      <c r="D194" s="46" t="s">
        <v>810</v>
      </c>
      <c r="E194" t="s">
        <v>436</v>
      </c>
      <c r="G194" s="46">
        <v>3194</v>
      </c>
      <c r="H194" s="46" t="s">
        <v>1065</v>
      </c>
      <c r="I194" s="46" t="s">
        <v>1066</v>
      </c>
      <c r="J194" s="46" t="s">
        <v>814</v>
      </c>
      <c r="K194" s="50" t="s">
        <v>441</v>
      </c>
    </row>
    <row r="195" spans="1:11" ht="13.5">
      <c r="A195" s="46">
        <v>561</v>
      </c>
      <c r="B195" s="46" t="s">
        <v>2579</v>
      </c>
      <c r="C195" s="46" t="s">
        <v>2580</v>
      </c>
      <c r="D195" s="46" t="s">
        <v>810</v>
      </c>
      <c r="E195" t="s">
        <v>436</v>
      </c>
      <c r="G195" s="46">
        <v>3195</v>
      </c>
      <c r="H195" s="46" t="s">
        <v>1067</v>
      </c>
      <c r="I195" s="46" t="s">
        <v>1068</v>
      </c>
      <c r="J195" s="46" t="s">
        <v>814</v>
      </c>
      <c r="K195" s="50" t="s">
        <v>441</v>
      </c>
    </row>
    <row r="196" spans="1:11" ht="13.5">
      <c r="A196" s="46">
        <v>562</v>
      </c>
      <c r="B196" s="46" t="s">
        <v>2581</v>
      </c>
      <c r="C196" s="46" t="s">
        <v>2582</v>
      </c>
      <c r="D196" s="46" t="s">
        <v>810</v>
      </c>
      <c r="E196" t="s">
        <v>436</v>
      </c>
      <c r="G196" s="46">
        <v>3196</v>
      </c>
      <c r="H196" s="46" t="s">
        <v>1069</v>
      </c>
      <c r="I196" s="46" t="s">
        <v>1070</v>
      </c>
      <c r="J196" s="46" t="s">
        <v>814</v>
      </c>
      <c r="K196" s="50" t="s">
        <v>441</v>
      </c>
    </row>
    <row r="197" spans="1:11" ht="13.5">
      <c r="A197" s="46">
        <v>565</v>
      </c>
      <c r="B197" s="46" t="s">
        <v>2587</v>
      </c>
      <c r="C197" s="46" t="s">
        <v>2588</v>
      </c>
      <c r="D197" s="46" t="s">
        <v>813</v>
      </c>
      <c r="E197" t="s">
        <v>436</v>
      </c>
      <c r="G197" s="46">
        <v>3197</v>
      </c>
      <c r="H197" s="46" t="s">
        <v>1071</v>
      </c>
      <c r="I197" s="46" t="s">
        <v>1072</v>
      </c>
      <c r="J197" s="46" t="s">
        <v>813</v>
      </c>
      <c r="K197" s="50" t="s">
        <v>441</v>
      </c>
    </row>
    <row r="198" spans="1:11" ht="13.5">
      <c r="A198" s="46">
        <v>566</v>
      </c>
      <c r="B198" s="46" t="s">
        <v>2589</v>
      </c>
      <c r="C198" s="46" t="s">
        <v>2590</v>
      </c>
      <c r="D198" s="46" t="s">
        <v>813</v>
      </c>
      <c r="E198" t="s">
        <v>436</v>
      </c>
      <c r="G198" s="46">
        <v>3198</v>
      </c>
      <c r="H198" s="46" t="s">
        <v>1073</v>
      </c>
      <c r="I198" s="46" t="s">
        <v>1074</v>
      </c>
      <c r="J198" s="46" t="s">
        <v>810</v>
      </c>
      <c r="K198" s="50" t="s">
        <v>441</v>
      </c>
    </row>
    <row r="199" spans="1:11" ht="13.5">
      <c r="A199" s="46">
        <v>568</v>
      </c>
      <c r="B199" s="46" t="s">
        <v>2593</v>
      </c>
      <c r="C199" s="46" t="s">
        <v>2594</v>
      </c>
      <c r="D199" s="46" t="s">
        <v>813</v>
      </c>
      <c r="E199" t="s">
        <v>436</v>
      </c>
      <c r="G199" s="46">
        <v>3199</v>
      </c>
      <c r="H199" s="46" t="s">
        <v>1075</v>
      </c>
      <c r="I199" s="46" t="s">
        <v>1076</v>
      </c>
      <c r="J199" s="46" t="s">
        <v>810</v>
      </c>
      <c r="K199" s="50" t="s">
        <v>441</v>
      </c>
    </row>
    <row r="200" spans="1:11" ht="13.5">
      <c r="A200" s="46">
        <v>570</v>
      </c>
      <c r="B200" s="46" t="s">
        <v>2597</v>
      </c>
      <c r="C200" s="46" t="s">
        <v>2598</v>
      </c>
      <c r="D200" s="46" t="s">
        <v>813</v>
      </c>
      <c r="E200" t="s">
        <v>436</v>
      </c>
      <c r="G200" s="46">
        <v>3200</v>
      </c>
      <c r="H200" s="46" t="s">
        <v>1077</v>
      </c>
      <c r="I200" s="46" t="s">
        <v>1078</v>
      </c>
      <c r="J200" s="46" t="s">
        <v>820</v>
      </c>
      <c r="K200" s="50" t="s">
        <v>441</v>
      </c>
    </row>
    <row r="201" spans="1:11" ht="13.5">
      <c r="A201" s="46">
        <v>571</v>
      </c>
      <c r="B201" s="46" t="s">
        <v>2599</v>
      </c>
      <c r="C201" s="46" t="s">
        <v>2600</v>
      </c>
      <c r="D201" s="46" t="s">
        <v>813</v>
      </c>
      <c r="E201" t="s">
        <v>436</v>
      </c>
      <c r="G201" s="46">
        <v>3201</v>
      </c>
      <c r="H201" s="46" t="s">
        <v>1079</v>
      </c>
      <c r="I201" s="46" t="s">
        <v>1080</v>
      </c>
      <c r="J201" s="46" t="s">
        <v>815</v>
      </c>
      <c r="K201" s="50" t="s">
        <v>806</v>
      </c>
    </row>
    <row r="202" spans="1:11" ht="13.5">
      <c r="A202" s="46">
        <v>578</v>
      </c>
      <c r="B202" s="46" t="s">
        <v>2613</v>
      </c>
      <c r="C202" s="46" t="s">
        <v>2614</v>
      </c>
      <c r="D202" s="46" t="s">
        <v>813</v>
      </c>
      <c r="E202" t="s">
        <v>436</v>
      </c>
      <c r="G202" s="46">
        <v>3202</v>
      </c>
      <c r="H202" s="46" t="s">
        <v>1081</v>
      </c>
      <c r="I202" s="46" t="s">
        <v>1082</v>
      </c>
      <c r="J202" s="46" t="s">
        <v>814</v>
      </c>
      <c r="K202" s="50" t="s">
        <v>434</v>
      </c>
    </row>
    <row r="203" spans="1:11" ht="13.5">
      <c r="A203" s="46">
        <v>583</v>
      </c>
      <c r="B203" s="46" t="s">
        <v>2623</v>
      </c>
      <c r="C203" s="46" t="s">
        <v>2624</v>
      </c>
      <c r="D203" s="46" t="s">
        <v>813</v>
      </c>
      <c r="E203" t="s">
        <v>436</v>
      </c>
      <c r="G203" s="46">
        <v>3203</v>
      </c>
      <c r="H203" s="46" t="s">
        <v>1083</v>
      </c>
      <c r="I203" s="46" t="s">
        <v>1084</v>
      </c>
      <c r="J203" s="46" t="s">
        <v>814</v>
      </c>
      <c r="K203" s="50" t="s">
        <v>431</v>
      </c>
    </row>
    <row r="204" spans="1:11" ht="13.5">
      <c r="A204" s="46">
        <v>585</v>
      </c>
      <c r="B204" s="46" t="s">
        <v>2627</v>
      </c>
      <c r="C204" s="46" t="s">
        <v>2628</v>
      </c>
      <c r="D204" s="46" t="s">
        <v>814</v>
      </c>
      <c r="E204" t="s">
        <v>436</v>
      </c>
      <c r="G204" s="46">
        <v>3204</v>
      </c>
      <c r="H204" s="46" t="s">
        <v>1085</v>
      </c>
      <c r="I204" s="46" t="s">
        <v>1086</v>
      </c>
      <c r="J204" s="46" t="s">
        <v>814</v>
      </c>
      <c r="K204" s="50" t="s">
        <v>808</v>
      </c>
    </row>
    <row r="205" spans="1:11" ht="13.5">
      <c r="A205" s="46">
        <v>602</v>
      </c>
      <c r="B205" s="46" t="s">
        <v>2660</v>
      </c>
      <c r="C205" s="46" t="s">
        <v>2661</v>
      </c>
      <c r="D205" s="46" t="s">
        <v>814</v>
      </c>
      <c r="E205" t="s">
        <v>436</v>
      </c>
      <c r="G205" s="46">
        <v>3205</v>
      </c>
      <c r="H205" s="46" t="s">
        <v>1087</v>
      </c>
      <c r="I205" s="46" t="s">
        <v>1088</v>
      </c>
      <c r="J205" s="46" t="s">
        <v>810</v>
      </c>
      <c r="K205" s="50" t="s">
        <v>806</v>
      </c>
    </row>
    <row r="206" spans="1:11" ht="13.5">
      <c r="A206" s="46">
        <v>606</v>
      </c>
      <c r="B206" s="46" t="s">
        <v>2668</v>
      </c>
      <c r="C206" s="46" t="s">
        <v>2669</v>
      </c>
      <c r="D206" s="46" t="s">
        <v>814</v>
      </c>
      <c r="E206" t="s">
        <v>436</v>
      </c>
      <c r="G206" s="46">
        <v>3206</v>
      </c>
      <c r="H206" s="46" t="s">
        <v>1089</v>
      </c>
      <c r="I206" s="46" t="s">
        <v>1090</v>
      </c>
      <c r="J206" s="46" t="s">
        <v>814</v>
      </c>
      <c r="K206" s="50" t="s">
        <v>436</v>
      </c>
    </row>
    <row r="207" spans="1:11" ht="13.5">
      <c r="A207" s="46">
        <v>608</v>
      </c>
      <c r="B207" s="46" t="s">
        <v>2672</v>
      </c>
      <c r="C207" s="46" t="s">
        <v>2673</v>
      </c>
      <c r="D207" s="46" t="s">
        <v>814</v>
      </c>
      <c r="E207" t="s">
        <v>436</v>
      </c>
      <c r="G207" s="46">
        <v>3207</v>
      </c>
      <c r="H207" s="46" t="s">
        <v>1091</v>
      </c>
      <c r="I207" s="46" t="s">
        <v>1092</v>
      </c>
      <c r="J207" s="46" t="s">
        <v>814</v>
      </c>
      <c r="K207" s="50" t="s">
        <v>436</v>
      </c>
    </row>
    <row r="208" spans="1:11" ht="13.5">
      <c r="A208" s="46">
        <v>617</v>
      </c>
      <c r="B208" s="46" t="s">
        <v>2690</v>
      </c>
      <c r="C208" s="46" t="s">
        <v>2691</v>
      </c>
      <c r="D208" s="46" t="s">
        <v>810</v>
      </c>
      <c r="E208" t="s">
        <v>436</v>
      </c>
      <c r="G208" s="46">
        <v>3208</v>
      </c>
      <c r="H208" s="46" t="s">
        <v>1093</v>
      </c>
      <c r="I208" s="46" t="s">
        <v>1094</v>
      </c>
      <c r="J208" s="46" t="s">
        <v>816</v>
      </c>
      <c r="K208" s="50" t="s">
        <v>436</v>
      </c>
    </row>
    <row r="209" spans="1:11" ht="13.5">
      <c r="A209" s="46">
        <v>630</v>
      </c>
      <c r="B209" s="46" t="s">
        <v>2715</v>
      </c>
      <c r="C209" s="46" t="s">
        <v>2716</v>
      </c>
      <c r="D209" s="46" t="s">
        <v>814</v>
      </c>
      <c r="E209" t="s">
        <v>436</v>
      </c>
      <c r="G209" s="46">
        <v>3209</v>
      </c>
      <c r="H209" s="46" t="s">
        <v>1095</v>
      </c>
      <c r="I209" s="46" t="s">
        <v>1096</v>
      </c>
      <c r="J209" s="46" t="s">
        <v>810</v>
      </c>
      <c r="K209" s="50" t="s">
        <v>436</v>
      </c>
    </row>
    <row r="210" spans="1:11" ht="13.5">
      <c r="A210" s="46">
        <v>631</v>
      </c>
      <c r="B210" s="46" t="s">
        <v>2717</v>
      </c>
      <c r="C210" s="46" t="s">
        <v>2718</v>
      </c>
      <c r="D210" s="46" t="s">
        <v>814</v>
      </c>
      <c r="E210" t="s">
        <v>436</v>
      </c>
      <c r="G210" s="46">
        <v>3210</v>
      </c>
      <c r="H210" s="46" t="s">
        <v>1097</v>
      </c>
      <c r="I210" s="46" t="s">
        <v>1098</v>
      </c>
      <c r="J210" s="46" t="s">
        <v>813</v>
      </c>
      <c r="K210" s="50" t="s">
        <v>436</v>
      </c>
    </row>
    <row r="211" spans="1:11" ht="13.5">
      <c r="A211" s="46">
        <v>636</v>
      </c>
      <c r="B211" s="46" t="s">
        <v>2727</v>
      </c>
      <c r="C211" s="46" t="s">
        <v>2728</v>
      </c>
      <c r="D211" s="46" t="s">
        <v>814</v>
      </c>
      <c r="E211" t="s">
        <v>436</v>
      </c>
      <c r="G211" s="46">
        <v>3211</v>
      </c>
      <c r="H211" s="46" t="s">
        <v>1099</v>
      </c>
      <c r="I211" s="46" t="s">
        <v>1100</v>
      </c>
      <c r="J211" s="46" t="s">
        <v>813</v>
      </c>
      <c r="K211" s="50" t="s">
        <v>806</v>
      </c>
    </row>
    <row r="212" spans="1:11" ht="13.5">
      <c r="A212" s="46">
        <v>639</v>
      </c>
      <c r="B212" s="46" t="s">
        <v>2733</v>
      </c>
      <c r="C212" s="46" t="s">
        <v>2734</v>
      </c>
      <c r="D212" s="46" t="s">
        <v>814</v>
      </c>
      <c r="E212" t="s">
        <v>436</v>
      </c>
      <c r="G212" s="46">
        <v>3212</v>
      </c>
      <c r="H212" s="46" t="s">
        <v>1101</v>
      </c>
      <c r="I212" s="46" t="s">
        <v>1102</v>
      </c>
      <c r="J212" s="46" t="s">
        <v>813</v>
      </c>
      <c r="K212" s="50" t="s">
        <v>806</v>
      </c>
    </row>
    <row r="213" spans="1:11" ht="13.5">
      <c r="A213" s="46">
        <v>725</v>
      </c>
      <c r="B213" s="46" t="s">
        <v>789</v>
      </c>
      <c r="C213" s="46" t="s">
        <v>790</v>
      </c>
      <c r="D213" s="46" t="s">
        <v>817</v>
      </c>
      <c r="E213" t="s">
        <v>436</v>
      </c>
      <c r="G213" s="46">
        <v>3213</v>
      </c>
      <c r="H213" s="46" t="s">
        <v>1103</v>
      </c>
      <c r="I213" s="46" t="s">
        <v>1104</v>
      </c>
      <c r="J213" s="46" t="s">
        <v>814</v>
      </c>
      <c r="K213" s="50" t="s">
        <v>806</v>
      </c>
    </row>
    <row r="214" spans="1:11" ht="13.5">
      <c r="A214" s="46">
        <v>726</v>
      </c>
      <c r="B214" s="46" t="s">
        <v>736</v>
      </c>
      <c r="C214" s="46" t="s">
        <v>737</v>
      </c>
      <c r="D214" s="46" t="s">
        <v>815</v>
      </c>
      <c r="E214" t="s">
        <v>436</v>
      </c>
      <c r="G214" s="46">
        <v>3214</v>
      </c>
      <c r="H214" s="46" t="s">
        <v>1105</v>
      </c>
      <c r="I214" s="46" t="s">
        <v>1106</v>
      </c>
      <c r="J214" s="46" t="s">
        <v>814</v>
      </c>
      <c r="K214" s="50" t="s">
        <v>806</v>
      </c>
    </row>
    <row r="215" spans="1:11" ht="13.5">
      <c r="A215" s="46">
        <v>727</v>
      </c>
      <c r="B215" s="46" t="s">
        <v>2904</v>
      </c>
      <c r="C215" s="46" t="s">
        <v>2905</v>
      </c>
      <c r="D215" s="46" t="s">
        <v>810</v>
      </c>
      <c r="E215" t="s">
        <v>436</v>
      </c>
      <c r="G215" s="46">
        <v>3215</v>
      </c>
      <c r="H215" s="46" t="s">
        <v>1107</v>
      </c>
      <c r="I215" s="46" t="s">
        <v>1108</v>
      </c>
      <c r="J215" s="46" t="s">
        <v>814</v>
      </c>
      <c r="K215" s="50" t="s">
        <v>806</v>
      </c>
    </row>
    <row r="216" spans="1:11" ht="13.5">
      <c r="A216" s="46">
        <v>728</v>
      </c>
      <c r="B216" s="46" t="s">
        <v>2906</v>
      </c>
      <c r="C216" s="46" t="s">
        <v>2907</v>
      </c>
      <c r="D216" s="46" t="s">
        <v>810</v>
      </c>
      <c r="E216" t="s">
        <v>436</v>
      </c>
      <c r="G216" s="46">
        <v>3216</v>
      </c>
      <c r="H216" s="46" t="s">
        <v>1109</v>
      </c>
      <c r="I216" s="46" t="s">
        <v>1110</v>
      </c>
      <c r="J216" s="46" t="s">
        <v>814</v>
      </c>
      <c r="K216" s="50" t="s">
        <v>438</v>
      </c>
    </row>
    <row r="217" spans="1:11" ht="13.5">
      <c r="A217" s="46">
        <v>729</v>
      </c>
      <c r="B217" s="46" t="s">
        <v>2908</v>
      </c>
      <c r="C217" s="46" t="s">
        <v>2909</v>
      </c>
      <c r="D217" s="46" t="s">
        <v>810</v>
      </c>
      <c r="E217" t="s">
        <v>436</v>
      </c>
      <c r="G217" s="46">
        <v>3217</v>
      </c>
      <c r="H217" s="46" t="s">
        <v>1111</v>
      </c>
      <c r="I217" s="46" t="s">
        <v>1112</v>
      </c>
      <c r="J217" s="46" t="s">
        <v>811</v>
      </c>
      <c r="K217" s="50" t="s">
        <v>438</v>
      </c>
    </row>
    <row r="218" spans="1:11" ht="13.5">
      <c r="A218" s="46">
        <v>730</v>
      </c>
      <c r="B218" s="46" t="s">
        <v>2910</v>
      </c>
      <c r="C218" s="46" t="s">
        <v>2911</v>
      </c>
      <c r="D218" s="46" t="s">
        <v>810</v>
      </c>
      <c r="E218" t="s">
        <v>436</v>
      </c>
      <c r="G218" s="46">
        <v>3218</v>
      </c>
      <c r="H218" s="46" t="s">
        <v>1113</v>
      </c>
      <c r="I218" s="46" t="s">
        <v>1114</v>
      </c>
      <c r="J218" s="46" t="s">
        <v>810</v>
      </c>
      <c r="K218" s="50" t="s">
        <v>438</v>
      </c>
    </row>
    <row r="219" spans="1:11" ht="13.5">
      <c r="A219" s="46">
        <v>731</v>
      </c>
      <c r="B219" s="46" t="s">
        <v>2912</v>
      </c>
      <c r="C219" s="46" t="s">
        <v>2913</v>
      </c>
      <c r="D219" s="46" t="s">
        <v>813</v>
      </c>
      <c r="E219" t="s">
        <v>436</v>
      </c>
      <c r="G219" s="46">
        <v>3219</v>
      </c>
      <c r="H219" s="46" t="s">
        <v>1115</v>
      </c>
      <c r="I219" s="46" t="s">
        <v>1116</v>
      </c>
      <c r="J219" s="46" t="s">
        <v>810</v>
      </c>
      <c r="K219" s="50" t="s">
        <v>438</v>
      </c>
    </row>
    <row r="220" spans="1:11" ht="13.5">
      <c r="A220" s="46">
        <v>732</v>
      </c>
      <c r="B220" s="46" t="s">
        <v>2914</v>
      </c>
      <c r="C220" s="46" t="s">
        <v>2915</v>
      </c>
      <c r="D220" s="46" t="s">
        <v>813</v>
      </c>
      <c r="E220" t="s">
        <v>436</v>
      </c>
      <c r="G220" s="46">
        <v>3220</v>
      </c>
      <c r="H220" s="46" t="s">
        <v>1117</v>
      </c>
      <c r="I220" s="46" t="s">
        <v>1118</v>
      </c>
      <c r="J220" s="46" t="s">
        <v>814</v>
      </c>
      <c r="K220" s="50" t="s">
        <v>806</v>
      </c>
    </row>
    <row r="221" spans="1:11" ht="13.5">
      <c r="A221" s="46">
        <v>733</v>
      </c>
      <c r="B221" s="46" t="s">
        <v>2916</v>
      </c>
      <c r="C221" s="46" t="s">
        <v>2917</v>
      </c>
      <c r="D221" s="46" t="s">
        <v>814</v>
      </c>
      <c r="E221" t="s">
        <v>436</v>
      </c>
      <c r="G221" s="46">
        <v>3221</v>
      </c>
      <c r="H221" s="46" t="s">
        <v>1119</v>
      </c>
      <c r="I221" s="46" t="s">
        <v>1120</v>
      </c>
      <c r="J221" s="46" t="s">
        <v>810</v>
      </c>
      <c r="K221" s="50" t="s">
        <v>806</v>
      </c>
    </row>
    <row r="222" spans="1:11" ht="13.5">
      <c r="A222" s="46">
        <v>734</v>
      </c>
      <c r="B222" s="46" t="s">
        <v>2918</v>
      </c>
      <c r="C222" s="46" t="s">
        <v>2919</v>
      </c>
      <c r="D222" s="46" t="s">
        <v>814</v>
      </c>
      <c r="E222" t="s">
        <v>436</v>
      </c>
      <c r="G222" s="46">
        <v>3222</v>
      </c>
      <c r="H222" s="46" t="s">
        <v>1121</v>
      </c>
      <c r="I222" s="46" t="s">
        <v>1122</v>
      </c>
      <c r="J222" s="46" t="s">
        <v>814</v>
      </c>
      <c r="K222" s="50" t="s">
        <v>806</v>
      </c>
    </row>
    <row r="223" spans="1:11" ht="13.5">
      <c r="A223" s="46">
        <v>735</v>
      </c>
      <c r="B223" s="46" t="s">
        <v>2920</v>
      </c>
      <c r="C223" s="46" t="s">
        <v>2921</v>
      </c>
      <c r="D223" s="46" t="s">
        <v>814</v>
      </c>
      <c r="E223" t="s">
        <v>436</v>
      </c>
      <c r="G223" s="46">
        <v>3223</v>
      </c>
      <c r="H223" s="46" t="s">
        <v>1123</v>
      </c>
      <c r="I223" s="46" t="s">
        <v>1124</v>
      </c>
      <c r="J223" s="46" t="s">
        <v>814</v>
      </c>
      <c r="K223" s="50" t="s">
        <v>436</v>
      </c>
    </row>
    <row r="224" spans="1:11" ht="13.5">
      <c r="A224" s="46">
        <v>736</v>
      </c>
      <c r="B224" s="46" t="s">
        <v>2922</v>
      </c>
      <c r="C224" s="46" t="s">
        <v>2923</v>
      </c>
      <c r="D224" s="46" t="s">
        <v>814</v>
      </c>
      <c r="E224" t="s">
        <v>436</v>
      </c>
      <c r="G224" s="46">
        <v>3224</v>
      </c>
      <c r="H224" s="46" t="s">
        <v>1125</v>
      </c>
      <c r="I224" s="46" t="s">
        <v>1126</v>
      </c>
      <c r="J224" s="46" t="s">
        <v>814</v>
      </c>
      <c r="K224" s="50" t="s">
        <v>436</v>
      </c>
    </row>
    <row r="225" spans="1:11" ht="13.5">
      <c r="A225" s="46">
        <v>737</v>
      </c>
      <c r="B225" s="46" t="s">
        <v>2924</v>
      </c>
      <c r="C225" s="46" t="s">
        <v>2925</v>
      </c>
      <c r="D225" s="46" t="s">
        <v>814</v>
      </c>
      <c r="E225" t="s">
        <v>436</v>
      </c>
      <c r="G225" s="46">
        <v>3225</v>
      </c>
      <c r="H225" s="46" t="s">
        <v>1127</v>
      </c>
      <c r="I225" s="46" t="s">
        <v>1128</v>
      </c>
      <c r="J225" s="46" t="s">
        <v>813</v>
      </c>
      <c r="K225" s="50" t="s">
        <v>436</v>
      </c>
    </row>
    <row r="226" spans="1:11" ht="13.5">
      <c r="A226" s="46">
        <v>738</v>
      </c>
      <c r="B226" s="46" t="s">
        <v>2926</v>
      </c>
      <c r="C226" s="46" t="s">
        <v>2927</v>
      </c>
      <c r="D226" s="46" t="s">
        <v>814</v>
      </c>
      <c r="E226" t="s">
        <v>436</v>
      </c>
      <c r="G226" s="46">
        <v>3226</v>
      </c>
      <c r="H226" s="46" t="s">
        <v>1129</v>
      </c>
      <c r="I226" s="46" t="s">
        <v>1130</v>
      </c>
      <c r="J226" s="46" t="s">
        <v>814</v>
      </c>
      <c r="K226" s="50" t="s">
        <v>436</v>
      </c>
    </row>
    <row r="227" spans="1:11" ht="13.5">
      <c r="A227" s="46">
        <v>741</v>
      </c>
      <c r="B227" s="46" t="s">
        <v>2932</v>
      </c>
      <c r="C227" s="46" t="s">
        <v>2933</v>
      </c>
      <c r="D227" s="46" t="s">
        <v>810</v>
      </c>
      <c r="E227" t="s">
        <v>436</v>
      </c>
      <c r="G227" s="46">
        <v>3227</v>
      </c>
      <c r="H227" s="46" t="s">
        <v>1131</v>
      </c>
      <c r="I227" s="46" t="s">
        <v>1132</v>
      </c>
      <c r="J227" s="46" t="s">
        <v>814</v>
      </c>
      <c r="K227" s="50" t="s">
        <v>436</v>
      </c>
    </row>
    <row r="228" spans="1:11" ht="13.5">
      <c r="A228" s="46">
        <v>758</v>
      </c>
      <c r="B228" s="46" t="s">
        <v>2966</v>
      </c>
      <c r="C228" s="46" t="s">
        <v>2967</v>
      </c>
      <c r="D228" s="46" t="s">
        <v>811</v>
      </c>
      <c r="E228" t="s">
        <v>436</v>
      </c>
      <c r="G228" s="46">
        <v>3228</v>
      </c>
      <c r="H228" s="46" t="s">
        <v>1133</v>
      </c>
      <c r="I228" s="46" t="s">
        <v>1134</v>
      </c>
      <c r="J228" s="46" t="s">
        <v>813</v>
      </c>
      <c r="K228" s="50" t="s">
        <v>436</v>
      </c>
    </row>
    <row r="229" spans="1:11" ht="13.5">
      <c r="A229" s="46">
        <v>759</v>
      </c>
      <c r="B229" s="46" t="s">
        <v>2968</v>
      </c>
      <c r="C229" s="46" t="s">
        <v>2969</v>
      </c>
      <c r="D229" s="46" t="s">
        <v>811</v>
      </c>
      <c r="E229" t="s">
        <v>436</v>
      </c>
      <c r="G229" s="46">
        <v>3229</v>
      </c>
      <c r="H229" s="46" t="s">
        <v>1135</v>
      </c>
      <c r="I229" s="46" t="s">
        <v>1136</v>
      </c>
      <c r="J229" s="46" t="s">
        <v>810</v>
      </c>
      <c r="K229" s="50" t="s">
        <v>436</v>
      </c>
    </row>
    <row r="230" spans="1:11" ht="13.5">
      <c r="A230" s="46">
        <v>760</v>
      </c>
      <c r="B230" s="46" t="s">
        <v>2970</v>
      </c>
      <c r="C230" s="46" t="s">
        <v>2971</v>
      </c>
      <c r="D230" s="46" t="s">
        <v>811</v>
      </c>
      <c r="E230" t="s">
        <v>436</v>
      </c>
      <c r="G230" s="46">
        <v>3230</v>
      </c>
      <c r="H230" s="46" t="s">
        <v>1137</v>
      </c>
      <c r="I230" s="46" t="s">
        <v>1138</v>
      </c>
      <c r="J230" s="46" t="s">
        <v>810</v>
      </c>
      <c r="K230" s="50" t="s">
        <v>436</v>
      </c>
    </row>
    <row r="231" spans="1:11" ht="13.5">
      <c r="A231" s="46">
        <v>761</v>
      </c>
      <c r="B231" s="46" t="s">
        <v>2972</v>
      </c>
      <c r="C231" s="46" t="s">
        <v>2973</v>
      </c>
      <c r="D231" s="46" t="s">
        <v>811</v>
      </c>
      <c r="E231" t="s">
        <v>436</v>
      </c>
      <c r="G231" s="46">
        <v>3231</v>
      </c>
      <c r="H231" s="46" t="s">
        <v>1139</v>
      </c>
      <c r="I231" s="46" t="s">
        <v>1140</v>
      </c>
      <c r="J231" s="46" t="s">
        <v>810</v>
      </c>
      <c r="K231" s="50" t="s">
        <v>436</v>
      </c>
    </row>
    <row r="232" spans="1:11" ht="13.5">
      <c r="A232" s="46">
        <v>762</v>
      </c>
      <c r="B232" s="46" t="s">
        <v>2974</v>
      </c>
      <c r="C232" s="46" t="s">
        <v>2975</v>
      </c>
      <c r="D232" s="46" t="s">
        <v>811</v>
      </c>
      <c r="E232" t="s">
        <v>436</v>
      </c>
      <c r="G232" s="46">
        <v>3232</v>
      </c>
      <c r="H232" s="46" t="s">
        <v>1141</v>
      </c>
      <c r="I232" s="46" t="s">
        <v>1142</v>
      </c>
      <c r="J232" s="46" t="s">
        <v>810</v>
      </c>
      <c r="K232" s="50" t="s">
        <v>436</v>
      </c>
    </row>
    <row r="233" spans="1:11" ht="13.5">
      <c r="A233" s="46">
        <v>763</v>
      </c>
      <c r="B233" s="46" t="s">
        <v>2976</v>
      </c>
      <c r="C233" s="46" t="s">
        <v>2977</v>
      </c>
      <c r="D233" s="46" t="s">
        <v>811</v>
      </c>
      <c r="E233" t="s">
        <v>436</v>
      </c>
      <c r="G233" s="46">
        <v>3233</v>
      </c>
      <c r="H233" s="46" t="s">
        <v>1143</v>
      </c>
      <c r="I233" s="46" t="s">
        <v>1144</v>
      </c>
      <c r="J233" s="46" t="s">
        <v>810</v>
      </c>
      <c r="K233" s="50" t="s">
        <v>436</v>
      </c>
    </row>
    <row r="234" spans="1:11" ht="13.5">
      <c r="A234" s="46">
        <v>764</v>
      </c>
      <c r="B234" s="46" t="s">
        <v>2978</v>
      </c>
      <c r="C234" s="46" t="s">
        <v>2979</v>
      </c>
      <c r="D234" s="46" t="s">
        <v>811</v>
      </c>
      <c r="E234" t="s">
        <v>436</v>
      </c>
      <c r="G234" s="46">
        <v>3234</v>
      </c>
      <c r="H234" s="46" t="s">
        <v>1145</v>
      </c>
      <c r="I234" s="46" t="s">
        <v>1146</v>
      </c>
      <c r="J234" s="46" t="s">
        <v>810</v>
      </c>
      <c r="K234" s="50" t="s">
        <v>436</v>
      </c>
    </row>
    <row r="235" spans="1:11" ht="13.5">
      <c r="A235" s="46">
        <v>765</v>
      </c>
      <c r="B235" s="46" t="s">
        <v>2980</v>
      </c>
      <c r="C235" s="46" t="s">
        <v>2981</v>
      </c>
      <c r="D235" s="46" t="s">
        <v>811</v>
      </c>
      <c r="E235" t="s">
        <v>436</v>
      </c>
      <c r="G235" s="46">
        <v>3235</v>
      </c>
      <c r="H235" s="46" t="s">
        <v>1147</v>
      </c>
      <c r="I235" s="46" t="s">
        <v>1148</v>
      </c>
      <c r="J235" s="46" t="s">
        <v>815</v>
      </c>
      <c r="K235" s="50" t="s">
        <v>801</v>
      </c>
    </row>
    <row r="236" spans="1:11" ht="13.5">
      <c r="A236" s="46">
        <v>790</v>
      </c>
      <c r="B236" s="46" t="s">
        <v>3028</v>
      </c>
      <c r="C236" s="46" t="s">
        <v>3029</v>
      </c>
      <c r="D236" s="46" t="s">
        <v>813</v>
      </c>
      <c r="E236" t="s">
        <v>436</v>
      </c>
      <c r="G236" s="46">
        <v>3236</v>
      </c>
      <c r="H236" s="46" t="s">
        <v>1149</v>
      </c>
      <c r="I236" s="46" t="s">
        <v>1150</v>
      </c>
      <c r="J236" s="46" t="s">
        <v>810</v>
      </c>
      <c r="K236" s="50" t="s">
        <v>436</v>
      </c>
    </row>
    <row r="237" spans="1:11" ht="13.5">
      <c r="A237" s="46">
        <v>792</v>
      </c>
      <c r="B237" s="46" t="s">
        <v>3032</v>
      </c>
      <c r="C237" s="46" t="s">
        <v>3033</v>
      </c>
      <c r="D237" s="46" t="s">
        <v>814</v>
      </c>
      <c r="E237" t="s">
        <v>436</v>
      </c>
      <c r="G237" s="46">
        <v>3237</v>
      </c>
      <c r="H237" s="46" t="s">
        <v>1151</v>
      </c>
      <c r="I237" s="46" t="s">
        <v>1152</v>
      </c>
      <c r="J237" s="46" t="s">
        <v>810</v>
      </c>
      <c r="K237" s="50" t="s">
        <v>436</v>
      </c>
    </row>
    <row r="238" spans="1:11" ht="13.5">
      <c r="A238" s="46">
        <v>793</v>
      </c>
      <c r="B238" s="46" t="s">
        <v>3034</v>
      </c>
      <c r="C238" s="46" t="s">
        <v>3035</v>
      </c>
      <c r="D238" s="46" t="s">
        <v>814</v>
      </c>
      <c r="E238" t="s">
        <v>436</v>
      </c>
      <c r="G238" s="46">
        <v>3238</v>
      </c>
      <c r="H238" s="46" t="s">
        <v>1153</v>
      </c>
      <c r="I238" s="46" t="s">
        <v>1154</v>
      </c>
      <c r="J238" s="46" t="s">
        <v>810</v>
      </c>
      <c r="K238" s="50" t="s">
        <v>436</v>
      </c>
    </row>
    <row r="239" spans="1:11" ht="13.5">
      <c r="A239" s="46">
        <v>794</v>
      </c>
      <c r="B239" s="46" t="s">
        <v>3036</v>
      </c>
      <c r="C239" s="46" t="s">
        <v>3037</v>
      </c>
      <c r="D239" s="46" t="s">
        <v>814</v>
      </c>
      <c r="E239" t="s">
        <v>436</v>
      </c>
      <c r="G239" s="46">
        <v>3239</v>
      </c>
      <c r="H239" s="46" t="s">
        <v>1155</v>
      </c>
      <c r="I239" s="46" t="s">
        <v>1156</v>
      </c>
      <c r="J239" s="46" t="s">
        <v>813</v>
      </c>
      <c r="K239" s="50" t="s">
        <v>436</v>
      </c>
    </row>
    <row r="240" spans="1:11" ht="13.5">
      <c r="A240" s="46">
        <v>795</v>
      </c>
      <c r="B240" s="46" t="s">
        <v>3038</v>
      </c>
      <c r="C240" s="46" t="s">
        <v>3039</v>
      </c>
      <c r="D240" s="46" t="s">
        <v>814</v>
      </c>
      <c r="E240" t="s">
        <v>436</v>
      </c>
      <c r="G240" s="46">
        <v>3240</v>
      </c>
      <c r="H240" s="46" t="s">
        <v>1157</v>
      </c>
      <c r="I240" s="46" t="s">
        <v>1158</v>
      </c>
      <c r="J240" s="46" t="s">
        <v>813</v>
      </c>
      <c r="K240" s="50" t="s">
        <v>436</v>
      </c>
    </row>
    <row r="241" spans="1:11" ht="13.5">
      <c r="A241" s="46">
        <v>797</v>
      </c>
      <c r="B241" s="46" t="s">
        <v>3042</v>
      </c>
      <c r="C241" s="46" t="s">
        <v>3043</v>
      </c>
      <c r="D241" s="46" t="s">
        <v>814</v>
      </c>
      <c r="E241" t="s">
        <v>436</v>
      </c>
      <c r="G241" s="46">
        <v>3241</v>
      </c>
      <c r="H241" s="46" t="s">
        <v>1159</v>
      </c>
      <c r="I241" s="46" t="s">
        <v>1160</v>
      </c>
      <c r="J241" s="46" t="s">
        <v>813</v>
      </c>
      <c r="K241" s="50" t="s">
        <v>436</v>
      </c>
    </row>
    <row r="242" spans="1:11" ht="13.5">
      <c r="A242" s="46">
        <v>799</v>
      </c>
      <c r="B242" s="46" t="s">
        <v>3046</v>
      </c>
      <c r="C242" s="46" t="s">
        <v>3047</v>
      </c>
      <c r="D242" s="46" t="s">
        <v>814</v>
      </c>
      <c r="E242" t="s">
        <v>436</v>
      </c>
      <c r="G242" s="46">
        <v>3242</v>
      </c>
      <c r="H242" s="46" t="s">
        <v>1161</v>
      </c>
      <c r="I242" s="46" t="s">
        <v>1162</v>
      </c>
      <c r="J242" s="46" t="s">
        <v>814</v>
      </c>
      <c r="K242" s="50" t="s">
        <v>436</v>
      </c>
    </row>
    <row r="243" spans="1:11" ht="13.5">
      <c r="A243" s="46">
        <v>800</v>
      </c>
      <c r="B243" s="46" t="s">
        <v>3048</v>
      </c>
      <c r="C243" s="46" t="s">
        <v>3049</v>
      </c>
      <c r="D243" s="46" t="s">
        <v>814</v>
      </c>
      <c r="E243" t="s">
        <v>436</v>
      </c>
      <c r="G243" s="46">
        <v>3243</v>
      </c>
      <c r="H243" s="46" t="s">
        <v>1163</v>
      </c>
      <c r="I243" s="46" t="s">
        <v>1164</v>
      </c>
      <c r="J243" s="46" t="s">
        <v>814</v>
      </c>
      <c r="K243" s="50" t="s">
        <v>437</v>
      </c>
    </row>
    <row r="244" spans="1:11" ht="13.5">
      <c r="A244" s="46">
        <v>801</v>
      </c>
      <c r="B244" s="46" t="s">
        <v>3050</v>
      </c>
      <c r="C244" s="46" t="s">
        <v>3051</v>
      </c>
      <c r="D244" s="46" t="s">
        <v>810</v>
      </c>
      <c r="E244" t="s">
        <v>436</v>
      </c>
      <c r="G244" s="46">
        <v>3244</v>
      </c>
      <c r="H244" s="46" t="s">
        <v>1165</v>
      </c>
      <c r="I244" s="46" t="s">
        <v>1166</v>
      </c>
      <c r="J244" s="46" t="s">
        <v>814</v>
      </c>
      <c r="K244" s="50" t="s">
        <v>435</v>
      </c>
    </row>
    <row r="245" spans="1:11" ht="13.5">
      <c r="A245" s="46">
        <v>802</v>
      </c>
      <c r="B245" s="46" t="s">
        <v>3052</v>
      </c>
      <c r="C245" s="46" t="s">
        <v>3053</v>
      </c>
      <c r="D245" s="46" t="s">
        <v>813</v>
      </c>
      <c r="E245" t="s">
        <v>436</v>
      </c>
      <c r="G245" s="46">
        <v>3245</v>
      </c>
      <c r="H245" s="46" t="s">
        <v>1167</v>
      </c>
      <c r="I245" s="46" t="s">
        <v>1168</v>
      </c>
      <c r="J245" s="46" t="s">
        <v>814</v>
      </c>
      <c r="K245" s="50" t="s">
        <v>436</v>
      </c>
    </row>
    <row r="246" spans="1:11" ht="13.5">
      <c r="A246" s="46">
        <v>803</v>
      </c>
      <c r="B246" s="46" t="s">
        <v>3054</v>
      </c>
      <c r="C246" s="46" t="s">
        <v>3055</v>
      </c>
      <c r="D246" s="46" t="s">
        <v>813</v>
      </c>
      <c r="E246" t="s">
        <v>436</v>
      </c>
      <c r="G246" s="46">
        <v>3246</v>
      </c>
      <c r="H246" s="46" t="s">
        <v>1169</v>
      </c>
      <c r="I246" s="46" t="s">
        <v>1170</v>
      </c>
      <c r="J246" s="46" t="s">
        <v>814</v>
      </c>
      <c r="K246" s="50" t="s">
        <v>438</v>
      </c>
    </row>
    <row r="247" spans="1:11" ht="13.5">
      <c r="A247" s="46">
        <v>805</v>
      </c>
      <c r="B247" s="46" t="s">
        <v>3058</v>
      </c>
      <c r="C247" s="46" t="s">
        <v>3059</v>
      </c>
      <c r="D247" s="46" t="s">
        <v>810</v>
      </c>
      <c r="E247" t="s">
        <v>436</v>
      </c>
      <c r="G247" s="46">
        <v>3247</v>
      </c>
      <c r="H247" s="46" t="s">
        <v>1171</v>
      </c>
      <c r="I247" s="46" t="s">
        <v>1172</v>
      </c>
      <c r="J247" s="46" t="s">
        <v>814</v>
      </c>
      <c r="K247" s="50" t="s">
        <v>441</v>
      </c>
    </row>
    <row r="248" spans="1:11" ht="13.5">
      <c r="A248" s="46">
        <v>806</v>
      </c>
      <c r="B248" s="46" t="s">
        <v>3060</v>
      </c>
      <c r="C248" s="46" t="s">
        <v>3061</v>
      </c>
      <c r="D248" s="46" t="s">
        <v>810</v>
      </c>
      <c r="E248" t="s">
        <v>436</v>
      </c>
      <c r="G248" s="46">
        <v>3248</v>
      </c>
      <c r="H248" s="46" t="s">
        <v>1173</v>
      </c>
      <c r="I248" s="46" t="s">
        <v>1174</v>
      </c>
      <c r="J248" s="46" t="s">
        <v>814</v>
      </c>
      <c r="K248" s="50" t="s">
        <v>441</v>
      </c>
    </row>
    <row r="249" spans="1:11" ht="13.5">
      <c r="A249" s="46">
        <v>807</v>
      </c>
      <c r="B249" s="46" t="s">
        <v>3062</v>
      </c>
      <c r="C249" s="46" t="s">
        <v>3063</v>
      </c>
      <c r="D249" s="46" t="s">
        <v>810</v>
      </c>
      <c r="E249" t="s">
        <v>436</v>
      </c>
      <c r="G249" s="46">
        <v>3249</v>
      </c>
      <c r="H249" s="46" t="s">
        <v>1175</v>
      </c>
      <c r="I249" s="46" t="s">
        <v>1176</v>
      </c>
      <c r="J249" s="46" t="s">
        <v>814</v>
      </c>
      <c r="K249" s="50" t="s">
        <v>441</v>
      </c>
    </row>
    <row r="250" spans="1:11" ht="13.5">
      <c r="A250" s="46">
        <v>808</v>
      </c>
      <c r="B250" s="46" t="s">
        <v>3064</v>
      </c>
      <c r="C250" s="46" t="s">
        <v>3065</v>
      </c>
      <c r="D250" s="46" t="s">
        <v>810</v>
      </c>
      <c r="E250" t="s">
        <v>436</v>
      </c>
      <c r="G250" s="46">
        <v>3250</v>
      </c>
      <c r="H250" s="46" t="s">
        <v>1177</v>
      </c>
      <c r="I250" s="46" t="s">
        <v>1178</v>
      </c>
      <c r="J250" s="46" t="s">
        <v>816</v>
      </c>
      <c r="K250" s="50" t="s">
        <v>437</v>
      </c>
    </row>
    <row r="251" spans="1:11" ht="13.5">
      <c r="A251" s="46">
        <v>809</v>
      </c>
      <c r="B251" s="46" t="s">
        <v>3066</v>
      </c>
      <c r="C251" s="46" t="s">
        <v>3067</v>
      </c>
      <c r="D251" s="46" t="s">
        <v>810</v>
      </c>
      <c r="E251" t="s">
        <v>436</v>
      </c>
      <c r="G251" s="46">
        <v>3251</v>
      </c>
      <c r="H251" s="46" t="s">
        <v>1179</v>
      </c>
      <c r="I251" s="46" t="s">
        <v>1180</v>
      </c>
      <c r="J251" s="46" t="s">
        <v>814</v>
      </c>
      <c r="K251" s="50" t="s">
        <v>435</v>
      </c>
    </row>
    <row r="252" spans="1:11" ht="13.5">
      <c r="A252" s="46">
        <v>810</v>
      </c>
      <c r="B252" s="46" t="s">
        <v>3068</v>
      </c>
      <c r="C252" s="46" t="s">
        <v>3069</v>
      </c>
      <c r="D252" s="46" t="s">
        <v>810</v>
      </c>
      <c r="E252" t="s">
        <v>436</v>
      </c>
      <c r="G252" s="46">
        <v>3252</v>
      </c>
      <c r="H252" s="46" t="s">
        <v>1181</v>
      </c>
      <c r="I252" s="46" t="s">
        <v>1182</v>
      </c>
      <c r="J252" s="46" t="s">
        <v>154</v>
      </c>
      <c r="K252" s="50" t="s">
        <v>436</v>
      </c>
    </row>
    <row r="253" spans="1:11" ht="13.5">
      <c r="A253" s="46">
        <v>812</v>
      </c>
      <c r="B253" s="46" t="s">
        <v>3072</v>
      </c>
      <c r="C253" s="46" t="s">
        <v>3073</v>
      </c>
      <c r="D253" s="46" t="s">
        <v>810</v>
      </c>
      <c r="E253" t="s">
        <v>436</v>
      </c>
      <c r="G253" s="46">
        <v>3253</v>
      </c>
      <c r="H253" s="46" t="s">
        <v>1183</v>
      </c>
      <c r="I253" s="46" t="s">
        <v>1184</v>
      </c>
      <c r="J253" s="46" t="s">
        <v>820</v>
      </c>
      <c r="K253" s="50" t="s">
        <v>435</v>
      </c>
    </row>
    <row r="254" spans="1:11" ht="13.5">
      <c r="A254" s="46">
        <v>814</v>
      </c>
      <c r="B254" s="46" t="s">
        <v>3076</v>
      </c>
      <c r="C254" s="46" t="s">
        <v>3077</v>
      </c>
      <c r="D254" s="46" t="s">
        <v>810</v>
      </c>
      <c r="E254" t="s">
        <v>436</v>
      </c>
      <c r="G254" s="46">
        <v>3254</v>
      </c>
      <c r="H254" s="46" t="s">
        <v>1185</v>
      </c>
      <c r="I254" s="46" t="s">
        <v>1186</v>
      </c>
      <c r="J254" s="46" t="s">
        <v>811</v>
      </c>
      <c r="K254" s="50" t="s">
        <v>809</v>
      </c>
    </row>
    <row r="255" spans="1:11" ht="13.5">
      <c r="A255" s="46">
        <v>815</v>
      </c>
      <c r="B255" s="46" t="s">
        <v>3078</v>
      </c>
      <c r="C255" s="46" t="s">
        <v>3079</v>
      </c>
      <c r="D255" s="46" t="s">
        <v>810</v>
      </c>
      <c r="E255" t="s">
        <v>436</v>
      </c>
      <c r="G255" s="46">
        <v>3255</v>
      </c>
      <c r="H255" s="46" t="s">
        <v>1187</v>
      </c>
      <c r="I255" s="46" t="s">
        <v>1188</v>
      </c>
      <c r="J255" s="46" t="s">
        <v>813</v>
      </c>
      <c r="K255" s="50" t="s">
        <v>435</v>
      </c>
    </row>
    <row r="256" spans="1:11" ht="13.5">
      <c r="A256" s="46">
        <v>817</v>
      </c>
      <c r="B256" s="46" t="s">
        <v>3082</v>
      </c>
      <c r="C256" s="46" t="s">
        <v>3083</v>
      </c>
      <c r="D256" s="46" t="s">
        <v>813</v>
      </c>
      <c r="E256" t="s">
        <v>436</v>
      </c>
      <c r="G256" s="46">
        <v>3256</v>
      </c>
      <c r="H256" s="46" t="s">
        <v>1189</v>
      </c>
      <c r="I256" s="46" t="s">
        <v>1190</v>
      </c>
      <c r="J256" s="46" t="s">
        <v>813</v>
      </c>
      <c r="K256" s="50" t="s">
        <v>435</v>
      </c>
    </row>
    <row r="257" spans="1:11" ht="13.5">
      <c r="A257" s="46">
        <v>819</v>
      </c>
      <c r="B257" s="46" t="s">
        <v>3086</v>
      </c>
      <c r="C257" s="46" t="s">
        <v>3087</v>
      </c>
      <c r="D257" s="46" t="s">
        <v>813</v>
      </c>
      <c r="E257" t="s">
        <v>436</v>
      </c>
      <c r="G257" s="46">
        <v>3257</v>
      </c>
      <c r="H257" s="46" t="s">
        <v>1191</v>
      </c>
      <c r="I257" s="46" t="s">
        <v>1192</v>
      </c>
      <c r="J257" s="46" t="s">
        <v>814</v>
      </c>
      <c r="K257" s="50" t="s">
        <v>435</v>
      </c>
    </row>
    <row r="258" spans="1:11" ht="13.5">
      <c r="A258" s="46">
        <v>821</v>
      </c>
      <c r="B258" s="46" t="s">
        <v>3090</v>
      </c>
      <c r="C258" s="46" t="s">
        <v>3091</v>
      </c>
      <c r="D258" s="46" t="s">
        <v>813</v>
      </c>
      <c r="E258" t="s">
        <v>436</v>
      </c>
      <c r="G258" s="46">
        <v>3258</v>
      </c>
      <c r="H258" s="46" t="s">
        <v>1193</v>
      </c>
      <c r="I258" s="46" t="s">
        <v>1194</v>
      </c>
      <c r="J258" s="46" t="s">
        <v>816</v>
      </c>
      <c r="K258" s="50" t="s">
        <v>435</v>
      </c>
    </row>
    <row r="259" spans="1:11" ht="13.5">
      <c r="A259" s="46">
        <v>822</v>
      </c>
      <c r="B259" s="46" t="s">
        <v>3092</v>
      </c>
      <c r="C259" s="46" t="s">
        <v>3093</v>
      </c>
      <c r="D259" s="46" t="s">
        <v>813</v>
      </c>
      <c r="E259" t="s">
        <v>436</v>
      </c>
      <c r="G259" s="46">
        <v>3259</v>
      </c>
      <c r="H259" s="46" t="s">
        <v>1195</v>
      </c>
      <c r="I259" s="46" t="s">
        <v>1196</v>
      </c>
      <c r="J259" s="46" t="s">
        <v>813</v>
      </c>
      <c r="K259" s="50" t="s">
        <v>438</v>
      </c>
    </row>
    <row r="260" spans="1:11" ht="13.5">
      <c r="A260" s="46">
        <v>823</v>
      </c>
      <c r="B260" s="46" t="s">
        <v>3094</v>
      </c>
      <c r="C260" s="46" t="s">
        <v>1570</v>
      </c>
      <c r="D260" s="46" t="s">
        <v>813</v>
      </c>
      <c r="E260" t="s">
        <v>436</v>
      </c>
      <c r="G260" s="46">
        <v>3260</v>
      </c>
      <c r="H260" s="46" t="s">
        <v>1197</v>
      </c>
      <c r="I260" s="46" t="s">
        <v>1198</v>
      </c>
      <c r="J260" s="46" t="s">
        <v>814</v>
      </c>
      <c r="K260" s="50" t="s">
        <v>438</v>
      </c>
    </row>
    <row r="261" spans="1:11" ht="13.5">
      <c r="A261" s="46">
        <v>824</v>
      </c>
      <c r="B261" s="46" t="s">
        <v>3095</v>
      </c>
      <c r="C261" s="46" t="s">
        <v>3096</v>
      </c>
      <c r="D261" s="46" t="s">
        <v>813</v>
      </c>
      <c r="E261" t="s">
        <v>436</v>
      </c>
      <c r="G261" s="46">
        <v>3261</v>
      </c>
      <c r="H261" s="46" t="s">
        <v>1199</v>
      </c>
      <c r="I261" s="46" t="s">
        <v>1200</v>
      </c>
      <c r="J261" s="46" t="s">
        <v>814</v>
      </c>
      <c r="K261" s="50" t="s">
        <v>438</v>
      </c>
    </row>
    <row r="262" spans="1:11" ht="13.5">
      <c r="A262" s="46">
        <v>825</v>
      </c>
      <c r="B262" s="46" t="s">
        <v>3097</v>
      </c>
      <c r="C262" s="46" t="s">
        <v>3098</v>
      </c>
      <c r="D262" s="46" t="s">
        <v>813</v>
      </c>
      <c r="E262" t="s">
        <v>436</v>
      </c>
      <c r="G262" s="46">
        <v>3262</v>
      </c>
      <c r="H262" s="46" t="s">
        <v>1201</v>
      </c>
      <c r="I262" s="46" t="s">
        <v>1202</v>
      </c>
      <c r="J262" s="46" t="s">
        <v>816</v>
      </c>
      <c r="K262" s="50" t="s">
        <v>437</v>
      </c>
    </row>
    <row r="263" spans="1:11" ht="13.5">
      <c r="A263" s="46">
        <v>826</v>
      </c>
      <c r="B263" s="46" t="s">
        <v>3099</v>
      </c>
      <c r="C263" s="46" t="s">
        <v>3100</v>
      </c>
      <c r="D263" s="46" t="s">
        <v>813</v>
      </c>
      <c r="E263" t="s">
        <v>436</v>
      </c>
      <c r="G263" s="46">
        <v>3263</v>
      </c>
      <c r="H263" s="46" t="s">
        <v>1203</v>
      </c>
      <c r="I263" s="46" t="s">
        <v>1204</v>
      </c>
      <c r="J263" s="46" t="s">
        <v>816</v>
      </c>
      <c r="K263" s="50" t="s">
        <v>437</v>
      </c>
    </row>
    <row r="264" spans="1:11" ht="13.5">
      <c r="A264" s="46">
        <v>827</v>
      </c>
      <c r="B264" s="46" t="s">
        <v>3101</v>
      </c>
      <c r="C264" s="46" t="s">
        <v>3102</v>
      </c>
      <c r="D264" s="46" t="s">
        <v>813</v>
      </c>
      <c r="E264" t="s">
        <v>436</v>
      </c>
      <c r="G264" s="46">
        <v>3264</v>
      </c>
      <c r="H264" s="46" t="s">
        <v>1205</v>
      </c>
      <c r="I264" s="46" t="s">
        <v>1206</v>
      </c>
      <c r="J264" s="46" t="s">
        <v>816</v>
      </c>
      <c r="K264" s="50" t="s">
        <v>441</v>
      </c>
    </row>
    <row r="265" spans="1:11" ht="13.5">
      <c r="A265" s="46">
        <v>828</v>
      </c>
      <c r="B265" s="46" t="s">
        <v>3103</v>
      </c>
      <c r="C265" s="46" t="s">
        <v>3104</v>
      </c>
      <c r="D265" s="46" t="s">
        <v>813</v>
      </c>
      <c r="E265" t="s">
        <v>436</v>
      </c>
      <c r="G265" s="46">
        <v>3265</v>
      </c>
      <c r="H265" s="46" t="s">
        <v>1207</v>
      </c>
      <c r="I265" s="46" t="s">
        <v>1208</v>
      </c>
      <c r="J265" s="46" t="s">
        <v>816</v>
      </c>
      <c r="K265" s="50" t="s">
        <v>446</v>
      </c>
    </row>
    <row r="266" spans="1:11" ht="13.5">
      <c r="A266" s="46">
        <v>829</v>
      </c>
      <c r="B266" s="46" t="s">
        <v>3105</v>
      </c>
      <c r="C266" s="46" t="s">
        <v>3106</v>
      </c>
      <c r="D266" s="46" t="s">
        <v>813</v>
      </c>
      <c r="E266" t="s">
        <v>436</v>
      </c>
      <c r="G266" s="46">
        <v>3266</v>
      </c>
      <c r="H266" s="46" t="s">
        <v>1209</v>
      </c>
      <c r="I266" s="46" t="s">
        <v>1210</v>
      </c>
      <c r="J266" s="46" t="s">
        <v>816</v>
      </c>
      <c r="K266" s="50" t="s">
        <v>443</v>
      </c>
    </row>
    <row r="267" spans="1:11" ht="13.5">
      <c r="A267" s="46">
        <v>831</v>
      </c>
      <c r="B267" s="46" t="s">
        <v>3109</v>
      </c>
      <c r="C267" s="46" t="s">
        <v>3110</v>
      </c>
      <c r="D267" s="46" t="s">
        <v>814</v>
      </c>
      <c r="E267" t="s">
        <v>436</v>
      </c>
      <c r="G267" s="46">
        <v>3267</v>
      </c>
      <c r="H267" s="46" t="s">
        <v>1211</v>
      </c>
      <c r="I267" s="46" t="s">
        <v>1212</v>
      </c>
      <c r="J267" s="46" t="s">
        <v>816</v>
      </c>
      <c r="K267" s="50" t="s">
        <v>806</v>
      </c>
    </row>
    <row r="268" spans="1:11" ht="13.5">
      <c r="A268" s="46">
        <v>832</v>
      </c>
      <c r="B268" s="46" t="s">
        <v>3111</v>
      </c>
      <c r="C268" s="46" t="s">
        <v>3112</v>
      </c>
      <c r="D268" s="46" t="s">
        <v>814</v>
      </c>
      <c r="E268" t="s">
        <v>436</v>
      </c>
      <c r="G268" s="46">
        <v>3268</v>
      </c>
      <c r="H268" s="46" t="s">
        <v>1213</v>
      </c>
      <c r="I268" s="46" t="s">
        <v>1214</v>
      </c>
      <c r="J268" s="46" t="s">
        <v>816</v>
      </c>
      <c r="K268" s="50" t="s">
        <v>446</v>
      </c>
    </row>
    <row r="269" spans="1:11" ht="13.5">
      <c r="A269" s="46">
        <v>833</v>
      </c>
      <c r="B269" s="46" t="s">
        <v>3113</v>
      </c>
      <c r="C269" s="46" t="s">
        <v>3114</v>
      </c>
      <c r="D269" s="46" t="s">
        <v>814</v>
      </c>
      <c r="E269" t="s">
        <v>436</v>
      </c>
      <c r="G269" s="46">
        <v>3269</v>
      </c>
      <c r="H269" s="46" t="s">
        <v>1215</v>
      </c>
      <c r="I269" s="46" t="s">
        <v>1216</v>
      </c>
      <c r="J269" s="46" t="s">
        <v>816</v>
      </c>
      <c r="K269" s="50" t="s">
        <v>1392</v>
      </c>
    </row>
    <row r="270" spans="1:11" ht="13.5">
      <c r="A270" s="46">
        <v>835</v>
      </c>
      <c r="B270" s="46" t="s">
        <v>3117</v>
      </c>
      <c r="C270" s="46" t="s">
        <v>3118</v>
      </c>
      <c r="D270" s="46" t="s">
        <v>814</v>
      </c>
      <c r="E270" t="s">
        <v>436</v>
      </c>
      <c r="G270" s="46">
        <v>3270</v>
      </c>
      <c r="H270" s="46" t="s">
        <v>1217</v>
      </c>
      <c r="I270" s="46" t="s">
        <v>1218</v>
      </c>
      <c r="J270" s="46" t="s">
        <v>816</v>
      </c>
      <c r="K270" s="50" t="s">
        <v>437</v>
      </c>
    </row>
    <row r="271" spans="1:11" ht="13.5">
      <c r="A271" s="46">
        <v>836</v>
      </c>
      <c r="B271" s="46" t="s">
        <v>3119</v>
      </c>
      <c r="C271" s="46" t="s">
        <v>3120</v>
      </c>
      <c r="D271" s="46" t="s">
        <v>814</v>
      </c>
      <c r="E271" t="s">
        <v>436</v>
      </c>
      <c r="G271" s="46">
        <v>3271</v>
      </c>
      <c r="H271" s="46" t="s">
        <v>1219</v>
      </c>
      <c r="I271" s="46" t="s">
        <v>1220</v>
      </c>
      <c r="J271" s="46" t="s">
        <v>813</v>
      </c>
      <c r="K271" s="50" t="s">
        <v>450</v>
      </c>
    </row>
    <row r="272" spans="1:11" ht="13.5">
      <c r="A272" s="46">
        <v>837</v>
      </c>
      <c r="B272" s="46" t="s">
        <v>3121</v>
      </c>
      <c r="C272" s="46" t="s">
        <v>3122</v>
      </c>
      <c r="D272" s="46" t="s">
        <v>814</v>
      </c>
      <c r="E272" t="s">
        <v>436</v>
      </c>
      <c r="G272" s="46">
        <v>3272</v>
      </c>
      <c r="H272" s="46" t="s">
        <v>1221</v>
      </c>
      <c r="I272" s="46" t="s">
        <v>1222</v>
      </c>
      <c r="J272" s="46" t="s">
        <v>816</v>
      </c>
      <c r="K272" s="50" t="s">
        <v>446</v>
      </c>
    </row>
    <row r="273" spans="1:11" ht="13.5">
      <c r="A273" s="46">
        <v>840</v>
      </c>
      <c r="B273" s="46" t="s">
        <v>3127</v>
      </c>
      <c r="C273" s="46" t="s">
        <v>3128</v>
      </c>
      <c r="D273" s="46" t="s">
        <v>814</v>
      </c>
      <c r="E273" t="s">
        <v>436</v>
      </c>
      <c r="G273" s="46">
        <v>3273</v>
      </c>
      <c r="H273" s="46" t="s">
        <v>1223</v>
      </c>
      <c r="I273" s="46" t="s">
        <v>1224</v>
      </c>
      <c r="J273" s="46" t="s">
        <v>816</v>
      </c>
      <c r="K273" s="50" t="s">
        <v>441</v>
      </c>
    </row>
    <row r="274" spans="1:11" ht="13.5">
      <c r="A274" s="46">
        <v>841</v>
      </c>
      <c r="B274" s="46" t="s">
        <v>3129</v>
      </c>
      <c r="C274" s="46" t="s">
        <v>3130</v>
      </c>
      <c r="D274" s="46" t="s">
        <v>814</v>
      </c>
      <c r="E274" t="s">
        <v>436</v>
      </c>
      <c r="G274" s="46">
        <v>3274</v>
      </c>
      <c r="H274" s="46" t="s">
        <v>1225</v>
      </c>
      <c r="I274" s="46" t="s">
        <v>1226</v>
      </c>
      <c r="J274" s="46" t="s">
        <v>816</v>
      </c>
      <c r="K274" s="50" t="s">
        <v>436</v>
      </c>
    </row>
    <row r="275" spans="1:11" ht="13.5">
      <c r="A275" s="46">
        <v>842</v>
      </c>
      <c r="B275" s="46" t="s">
        <v>3131</v>
      </c>
      <c r="C275" s="46" t="s">
        <v>3132</v>
      </c>
      <c r="D275" s="46" t="s">
        <v>814</v>
      </c>
      <c r="E275" t="s">
        <v>436</v>
      </c>
      <c r="G275" s="46">
        <v>3275</v>
      </c>
      <c r="H275" s="46" t="s">
        <v>1227</v>
      </c>
      <c r="I275" s="46" t="s">
        <v>1228</v>
      </c>
      <c r="J275" s="46" t="s">
        <v>816</v>
      </c>
      <c r="K275" s="50" t="s">
        <v>434</v>
      </c>
    </row>
    <row r="276" spans="1:11" ht="13.5">
      <c r="A276" s="46">
        <v>844</v>
      </c>
      <c r="B276" s="46" t="s">
        <v>3135</v>
      </c>
      <c r="C276" s="46" t="s">
        <v>3136</v>
      </c>
      <c r="D276" s="46" t="s">
        <v>816</v>
      </c>
      <c r="E276" t="s">
        <v>436</v>
      </c>
      <c r="G276" s="46">
        <v>3276</v>
      </c>
      <c r="H276" s="46" t="s">
        <v>1229</v>
      </c>
      <c r="I276" s="46" t="s">
        <v>1230</v>
      </c>
      <c r="J276" s="46" t="s">
        <v>816</v>
      </c>
      <c r="K276" s="50" t="s">
        <v>435</v>
      </c>
    </row>
    <row r="277" spans="1:11" ht="13.5">
      <c r="A277" s="46">
        <v>845</v>
      </c>
      <c r="B277" s="46" t="s">
        <v>3137</v>
      </c>
      <c r="C277" s="46" t="s">
        <v>3138</v>
      </c>
      <c r="D277" s="46" t="s">
        <v>816</v>
      </c>
      <c r="E277" t="s">
        <v>436</v>
      </c>
      <c r="G277" s="46">
        <v>3277</v>
      </c>
      <c r="H277" s="46" t="s">
        <v>1231</v>
      </c>
      <c r="I277" s="46" t="s">
        <v>1232</v>
      </c>
      <c r="J277" s="46" t="s">
        <v>816</v>
      </c>
      <c r="K277" s="50" t="s">
        <v>436</v>
      </c>
    </row>
    <row r="278" spans="1:11" ht="13.5">
      <c r="A278" s="46">
        <v>846</v>
      </c>
      <c r="B278" s="46" t="s">
        <v>3139</v>
      </c>
      <c r="C278" s="46" t="s">
        <v>3140</v>
      </c>
      <c r="D278" s="46" t="s">
        <v>816</v>
      </c>
      <c r="E278" t="s">
        <v>436</v>
      </c>
      <c r="G278" s="46">
        <v>3278</v>
      </c>
      <c r="H278" s="46" t="s">
        <v>1233</v>
      </c>
      <c r="I278" s="46" t="s">
        <v>1234</v>
      </c>
      <c r="J278" s="46" t="s">
        <v>816</v>
      </c>
      <c r="K278" s="50" t="s">
        <v>437</v>
      </c>
    </row>
    <row r="279" spans="1:11" ht="13.5">
      <c r="A279" s="46">
        <v>847</v>
      </c>
      <c r="B279" s="46" t="s">
        <v>3141</v>
      </c>
      <c r="C279" s="46" t="s">
        <v>3142</v>
      </c>
      <c r="D279" s="46" t="s">
        <v>816</v>
      </c>
      <c r="E279" t="s">
        <v>436</v>
      </c>
      <c r="G279" s="46">
        <v>3279</v>
      </c>
      <c r="H279" s="46" t="s">
        <v>1235</v>
      </c>
      <c r="I279" s="46" t="s">
        <v>1236</v>
      </c>
      <c r="J279" s="46" t="s">
        <v>816</v>
      </c>
      <c r="K279" s="50" t="s">
        <v>438</v>
      </c>
    </row>
    <row r="280" spans="1:11" ht="13.5">
      <c r="A280" s="46">
        <v>887</v>
      </c>
      <c r="B280" s="46" t="s">
        <v>3220</v>
      </c>
      <c r="C280" s="46" t="s">
        <v>3221</v>
      </c>
      <c r="D280" s="46" t="s">
        <v>816</v>
      </c>
      <c r="E280" t="s">
        <v>436</v>
      </c>
      <c r="G280" s="46">
        <v>3280</v>
      </c>
      <c r="H280" s="46" t="s">
        <v>1237</v>
      </c>
      <c r="I280" s="46" t="s">
        <v>1238</v>
      </c>
      <c r="J280" s="46" t="s">
        <v>816</v>
      </c>
      <c r="K280" s="50" t="s">
        <v>435</v>
      </c>
    </row>
    <row r="281" spans="1:11" ht="13.5">
      <c r="A281" s="46">
        <v>894</v>
      </c>
      <c r="B281" s="46" t="s">
        <v>3234</v>
      </c>
      <c r="C281" s="46" t="s">
        <v>3235</v>
      </c>
      <c r="D281" s="46" t="s">
        <v>816</v>
      </c>
      <c r="E281" t="s">
        <v>436</v>
      </c>
      <c r="G281" s="46">
        <v>3281</v>
      </c>
      <c r="H281" s="46" t="s">
        <v>1239</v>
      </c>
      <c r="I281" s="46" t="s">
        <v>1240</v>
      </c>
      <c r="J281" s="46" t="s">
        <v>816</v>
      </c>
      <c r="K281" s="50" t="s">
        <v>436</v>
      </c>
    </row>
    <row r="282" spans="1:11" ht="13.5">
      <c r="A282" s="46">
        <v>901</v>
      </c>
      <c r="B282" s="46" t="s">
        <v>3247</v>
      </c>
      <c r="C282" s="46" t="s">
        <v>3248</v>
      </c>
      <c r="D282" s="46" t="s">
        <v>816</v>
      </c>
      <c r="E282" t="s">
        <v>436</v>
      </c>
      <c r="G282" s="46">
        <v>3282</v>
      </c>
      <c r="H282" s="46" t="s">
        <v>1241</v>
      </c>
      <c r="I282" s="46" t="s">
        <v>14</v>
      </c>
      <c r="J282" s="46" t="s">
        <v>816</v>
      </c>
      <c r="K282" s="50" t="s">
        <v>430</v>
      </c>
    </row>
    <row r="283" spans="1:11" ht="13.5">
      <c r="A283" s="46">
        <v>909</v>
      </c>
      <c r="B283" s="46" t="s">
        <v>3263</v>
      </c>
      <c r="C283" s="46" t="s">
        <v>3264</v>
      </c>
      <c r="D283" s="46" t="s">
        <v>816</v>
      </c>
      <c r="E283" t="s">
        <v>436</v>
      </c>
      <c r="G283" s="46">
        <v>3283</v>
      </c>
      <c r="H283" s="46" t="s">
        <v>1242</v>
      </c>
      <c r="I283" s="46" t="s">
        <v>1243</v>
      </c>
      <c r="J283" s="46" t="s">
        <v>816</v>
      </c>
      <c r="K283" s="50" t="s">
        <v>1392</v>
      </c>
    </row>
    <row r="284" spans="1:11" ht="13.5">
      <c r="A284" s="46">
        <v>915</v>
      </c>
      <c r="B284" s="46" t="s">
        <v>3274</v>
      </c>
      <c r="C284" s="46" t="s">
        <v>3275</v>
      </c>
      <c r="D284" s="46" t="s">
        <v>816</v>
      </c>
      <c r="E284" t="s">
        <v>436</v>
      </c>
      <c r="G284" s="46">
        <v>3284</v>
      </c>
      <c r="H284" s="46" t="s">
        <v>1244</v>
      </c>
      <c r="I284" s="46" t="s">
        <v>1245</v>
      </c>
      <c r="J284" s="46" t="s">
        <v>816</v>
      </c>
      <c r="K284" s="50" t="s">
        <v>437</v>
      </c>
    </row>
    <row r="285" spans="1:11" ht="13.5">
      <c r="A285" s="46">
        <v>924</v>
      </c>
      <c r="B285" s="46" t="s">
        <v>3292</v>
      </c>
      <c r="C285" s="46" t="s">
        <v>3293</v>
      </c>
      <c r="D285" s="46" t="s">
        <v>816</v>
      </c>
      <c r="E285" t="s">
        <v>436</v>
      </c>
      <c r="G285" s="46">
        <v>3285</v>
      </c>
      <c r="H285" s="46" t="s">
        <v>1246</v>
      </c>
      <c r="I285" s="46" t="s">
        <v>1247</v>
      </c>
      <c r="J285" s="46" t="s">
        <v>816</v>
      </c>
      <c r="K285" s="50" t="s">
        <v>1392</v>
      </c>
    </row>
    <row r="286" spans="1:11" ht="13.5">
      <c r="A286" s="46">
        <v>929</v>
      </c>
      <c r="B286" s="46" t="s">
        <v>3302</v>
      </c>
      <c r="C286" s="46" t="s">
        <v>3303</v>
      </c>
      <c r="D286" s="46" t="s">
        <v>816</v>
      </c>
      <c r="E286" t="s">
        <v>436</v>
      </c>
      <c r="G286" s="46">
        <v>3286</v>
      </c>
      <c r="H286" s="46" t="s">
        <v>1248</v>
      </c>
      <c r="I286" s="46" t="s">
        <v>1249</v>
      </c>
      <c r="J286" s="46" t="s">
        <v>816</v>
      </c>
      <c r="K286" s="50" t="s">
        <v>436</v>
      </c>
    </row>
    <row r="287" spans="1:11" ht="13.5">
      <c r="A287" s="46">
        <v>930</v>
      </c>
      <c r="B287" s="46" t="s">
        <v>3304</v>
      </c>
      <c r="C287" s="46" t="s">
        <v>3305</v>
      </c>
      <c r="D287" s="46" t="s">
        <v>813</v>
      </c>
      <c r="E287" t="s">
        <v>436</v>
      </c>
      <c r="G287" s="46">
        <v>3287</v>
      </c>
      <c r="H287" s="46" t="s">
        <v>1250</v>
      </c>
      <c r="I287" s="46" t="s">
        <v>1251</v>
      </c>
      <c r="J287" s="46" t="s">
        <v>816</v>
      </c>
      <c r="K287" s="50" t="s">
        <v>446</v>
      </c>
    </row>
    <row r="288" spans="1:11" ht="13.5">
      <c r="A288" s="46">
        <v>955</v>
      </c>
      <c r="B288" s="46" t="s">
        <v>3354</v>
      </c>
      <c r="C288" s="46" t="s">
        <v>3355</v>
      </c>
      <c r="D288" s="46" t="s">
        <v>816</v>
      </c>
      <c r="E288" t="s">
        <v>436</v>
      </c>
      <c r="G288" s="46">
        <v>3288</v>
      </c>
      <c r="H288" s="46" t="s">
        <v>1252</v>
      </c>
      <c r="I288" s="46" t="s">
        <v>1253</v>
      </c>
      <c r="J288" s="46" t="s">
        <v>816</v>
      </c>
      <c r="K288" s="50" t="s">
        <v>1392</v>
      </c>
    </row>
    <row r="289" spans="1:11" ht="13.5">
      <c r="A289" s="46">
        <v>959</v>
      </c>
      <c r="B289" s="46" t="s">
        <v>3362</v>
      </c>
      <c r="C289" s="46" t="s">
        <v>3363</v>
      </c>
      <c r="D289" s="46" t="s">
        <v>814</v>
      </c>
      <c r="E289" t="s">
        <v>436</v>
      </c>
      <c r="G289" s="46">
        <v>3289</v>
      </c>
      <c r="H289" s="46" t="s">
        <v>1254</v>
      </c>
      <c r="I289" s="46" t="s">
        <v>1255</v>
      </c>
      <c r="J289" s="46" t="s">
        <v>816</v>
      </c>
      <c r="K289" s="50" t="s">
        <v>437</v>
      </c>
    </row>
    <row r="290" spans="1:11" ht="13.5">
      <c r="A290" s="46">
        <v>960</v>
      </c>
      <c r="B290" s="46" t="s">
        <v>3364</v>
      </c>
      <c r="C290" s="46" t="s">
        <v>3365</v>
      </c>
      <c r="D290" s="46" t="s">
        <v>814</v>
      </c>
      <c r="E290" t="s">
        <v>436</v>
      </c>
      <c r="G290" s="46">
        <v>3290</v>
      </c>
      <c r="H290" s="46" t="s">
        <v>1256</v>
      </c>
      <c r="I290" s="46" t="s">
        <v>1257</v>
      </c>
      <c r="J290" s="46" t="s">
        <v>816</v>
      </c>
      <c r="K290" s="50" t="s">
        <v>1392</v>
      </c>
    </row>
    <row r="291" spans="1:11" ht="13.5">
      <c r="A291" s="46">
        <v>961</v>
      </c>
      <c r="B291" s="46" t="s">
        <v>3366</v>
      </c>
      <c r="C291" s="46" t="s">
        <v>3367</v>
      </c>
      <c r="D291" s="46" t="s">
        <v>813</v>
      </c>
      <c r="E291" t="s">
        <v>436</v>
      </c>
      <c r="G291" s="46">
        <v>3291</v>
      </c>
      <c r="H291" s="46" t="s">
        <v>1258</v>
      </c>
      <c r="I291" s="46" t="s">
        <v>1259</v>
      </c>
      <c r="J291" s="46" t="s">
        <v>816</v>
      </c>
      <c r="K291" s="50" t="s">
        <v>806</v>
      </c>
    </row>
    <row r="292" spans="1:11" ht="13.5">
      <c r="A292" s="46">
        <v>969</v>
      </c>
      <c r="B292" s="46" t="s">
        <v>3382</v>
      </c>
      <c r="C292" s="46" t="s">
        <v>3383</v>
      </c>
      <c r="D292" s="46" t="s">
        <v>811</v>
      </c>
      <c r="E292" t="s">
        <v>436</v>
      </c>
      <c r="G292" s="46">
        <v>3292</v>
      </c>
      <c r="H292" s="46" t="s">
        <v>1260</v>
      </c>
      <c r="I292" s="46" t="s">
        <v>1261</v>
      </c>
      <c r="J292" s="46" t="s">
        <v>810</v>
      </c>
      <c r="K292" s="50" t="s">
        <v>438</v>
      </c>
    </row>
    <row r="293" spans="1:11" ht="13.5">
      <c r="A293" s="46">
        <v>970</v>
      </c>
      <c r="B293" s="46" t="s">
        <v>3384</v>
      </c>
      <c r="C293" s="46" t="s">
        <v>3385</v>
      </c>
      <c r="D293" s="46" t="s">
        <v>811</v>
      </c>
      <c r="E293" t="s">
        <v>436</v>
      </c>
      <c r="G293" s="46">
        <v>3293</v>
      </c>
      <c r="H293" s="46" t="s">
        <v>1262</v>
      </c>
      <c r="I293" s="46" t="s">
        <v>1263</v>
      </c>
      <c r="J293" s="46" t="s">
        <v>816</v>
      </c>
      <c r="K293" s="50" t="s">
        <v>434</v>
      </c>
    </row>
    <row r="294" spans="1:11" ht="13.5">
      <c r="A294" s="46">
        <v>971</v>
      </c>
      <c r="B294" s="46" t="s">
        <v>3386</v>
      </c>
      <c r="C294" s="46" t="s">
        <v>3387</v>
      </c>
      <c r="D294" s="46" t="s">
        <v>810</v>
      </c>
      <c r="E294" t="s">
        <v>436</v>
      </c>
      <c r="G294" s="46">
        <v>3294</v>
      </c>
      <c r="H294" s="46" t="s">
        <v>1264</v>
      </c>
      <c r="I294" s="46" t="s">
        <v>1265</v>
      </c>
      <c r="J294" s="46" t="s">
        <v>816</v>
      </c>
      <c r="K294" s="50" t="s">
        <v>801</v>
      </c>
    </row>
    <row r="295" spans="1:11" ht="13.5">
      <c r="A295" s="46">
        <v>972</v>
      </c>
      <c r="B295" s="46" t="s">
        <v>3388</v>
      </c>
      <c r="C295" s="46" t="s">
        <v>3389</v>
      </c>
      <c r="D295" s="46" t="s">
        <v>810</v>
      </c>
      <c r="E295" t="s">
        <v>436</v>
      </c>
      <c r="G295" s="46">
        <v>3295</v>
      </c>
      <c r="H295" s="46" t="s">
        <v>1266</v>
      </c>
      <c r="I295" s="46" t="s">
        <v>1267</v>
      </c>
      <c r="J295" s="46" t="s">
        <v>816</v>
      </c>
      <c r="K295" s="50" t="s">
        <v>442</v>
      </c>
    </row>
    <row r="296" spans="1:11" ht="13.5">
      <c r="A296" s="46">
        <v>973</v>
      </c>
      <c r="B296" s="46" t="s">
        <v>3390</v>
      </c>
      <c r="C296" s="46" t="s">
        <v>3391</v>
      </c>
      <c r="D296" s="46" t="s">
        <v>813</v>
      </c>
      <c r="E296" t="s">
        <v>436</v>
      </c>
      <c r="G296" s="46">
        <v>3296</v>
      </c>
      <c r="H296" s="46" t="s">
        <v>1268</v>
      </c>
      <c r="I296" s="46" t="s">
        <v>1269</v>
      </c>
      <c r="J296" s="46" t="s">
        <v>816</v>
      </c>
      <c r="K296" s="50" t="s">
        <v>436</v>
      </c>
    </row>
    <row r="297" spans="1:11" ht="13.5">
      <c r="A297" s="46">
        <v>974</v>
      </c>
      <c r="B297" s="46" t="s">
        <v>3392</v>
      </c>
      <c r="C297" s="46" t="s">
        <v>3393</v>
      </c>
      <c r="D297" s="46" t="s">
        <v>813</v>
      </c>
      <c r="E297" t="s">
        <v>436</v>
      </c>
      <c r="G297" s="46">
        <v>3297</v>
      </c>
      <c r="H297" s="46" t="s">
        <v>1270</v>
      </c>
      <c r="I297" s="46" t="s">
        <v>1271</v>
      </c>
      <c r="J297" s="46" t="s">
        <v>816</v>
      </c>
      <c r="K297" s="50" t="s">
        <v>438</v>
      </c>
    </row>
    <row r="298" spans="1:11" ht="13.5">
      <c r="A298" s="46">
        <v>975</v>
      </c>
      <c r="B298" s="46" t="s">
        <v>3394</v>
      </c>
      <c r="C298" s="46" t="s">
        <v>3395</v>
      </c>
      <c r="D298" s="46" t="s">
        <v>813</v>
      </c>
      <c r="E298" t="s">
        <v>436</v>
      </c>
      <c r="G298" s="46">
        <v>3298</v>
      </c>
      <c r="H298" s="46" t="s">
        <v>1272</v>
      </c>
      <c r="I298" s="46" t="s">
        <v>1273</v>
      </c>
      <c r="J298" s="46" t="s">
        <v>810</v>
      </c>
      <c r="K298" s="50" t="s">
        <v>436</v>
      </c>
    </row>
    <row r="299" spans="1:11" ht="13.5">
      <c r="A299" s="46">
        <v>976</v>
      </c>
      <c r="B299" s="46" t="s">
        <v>3396</v>
      </c>
      <c r="C299" s="46" t="s">
        <v>3397</v>
      </c>
      <c r="D299" s="46" t="s">
        <v>813</v>
      </c>
      <c r="E299" t="s">
        <v>436</v>
      </c>
      <c r="G299" s="46">
        <v>3299</v>
      </c>
      <c r="H299" s="46" t="s">
        <v>1274</v>
      </c>
      <c r="I299" s="46" t="s">
        <v>1275</v>
      </c>
      <c r="J299" s="46" t="s">
        <v>816</v>
      </c>
      <c r="K299" s="50" t="s">
        <v>436</v>
      </c>
    </row>
    <row r="300" spans="1:11" ht="13.5">
      <c r="A300" s="46">
        <v>977</v>
      </c>
      <c r="B300" s="46" t="s">
        <v>3398</v>
      </c>
      <c r="C300" s="46" t="s">
        <v>3399</v>
      </c>
      <c r="D300" s="46" t="s">
        <v>813</v>
      </c>
      <c r="E300" t="s">
        <v>436</v>
      </c>
      <c r="G300" s="46">
        <v>3300</v>
      </c>
      <c r="H300" s="46" t="s">
        <v>1276</v>
      </c>
      <c r="I300" s="46" t="s">
        <v>1277</v>
      </c>
      <c r="J300" s="46" t="s">
        <v>816</v>
      </c>
      <c r="K300" s="50" t="s">
        <v>437</v>
      </c>
    </row>
    <row r="301" spans="1:11" ht="13.5">
      <c r="A301" s="46">
        <v>978</v>
      </c>
      <c r="B301" s="46" t="s">
        <v>3400</v>
      </c>
      <c r="C301" s="46" t="s">
        <v>3401</v>
      </c>
      <c r="D301" s="46" t="s">
        <v>813</v>
      </c>
      <c r="E301" t="s">
        <v>436</v>
      </c>
      <c r="G301" s="46">
        <v>3301</v>
      </c>
      <c r="H301" s="46" t="s">
        <v>1278</v>
      </c>
      <c r="I301" s="46" t="s">
        <v>1279</v>
      </c>
      <c r="J301" s="46" t="s">
        <v>816</v>
      </c>
      <c r="K301" s="50" t="s">
        <v>436</v>
      </c>
    </row>
    <row r="302" spans="1:11" ht="13.5">
      <c r="A302" s="46">
        <v>979</v>
      </c>
      <c r="B302" s="46" t="s">
        <v>3402</v>
      </c>
      <c r="C302" s="46" t="s">
        <v>3403</v>
      </c>
      <c r="D302" s="46" t="s">
        <v>814</v>
      </c>
      <c r="E302" t="s">
        <v>436</v>
      </c>
      <c r="G302" s="46">
        <v>3302</v>
      </c>
      <c r="H302" s="46" t="s">
        <v>1280</v>
      </c>
      <c r="I302" s="46" t="s">
        <v>1281</v>
      </c>
      <c r="J302" s="46" t="s">
        <v>816</v>
      </c>
      <c r="K302" s="50" t="s">
        <v>436</v>
      </c>
    </row>
    <row r="303" spans="1:11" ht="13.5">
      <c r="A303" s="46">
        <v>980</v>
      </c>
      <c r="B303" s="46" t="s">
        <v>3404</v>
      </c>
      <c r="C303" s="46" t="s">
        <v>3405</v>
      </c>
      <c r="D303" s="46" t="s">
        <v>814</v>
      </c>
      <c r="E303" t="s">
        <v>436</v>
      </c>
      <c r="G303" s="46">
        <v>3303</v>
      </c>
      <c r="H303" s="46" t="s">
        <v>1282</v>
      </c>
      <c r="I303" s="46" t="s">
        <v>1283</v>
      </c>
      <c r="J303" s="46" t="s">
        <v>815</v>
      </c>
      <c r="K303" s="50" t="s">
        <v>801</v>
      </c>
    </row>
    <row r="304" spans="1:11" ht="13.5">
      <c r="A304" s="46">
        <v>981</v>
      </c>
      <c r="B304" s="46" t="s">
        <v>3406</v>
      </c>
      <c r="C304" s="46" t="s">
        <v>3407</v>
      </c>
      <c r="D304" s="46" t="s">
        <v>814</v>
      </c>
      <c r="E304" t="s">
        <v>436</v>
      </c>
      <c r="G304" s="46">
        <v>3304</v>
      </c>
      <c r="H304" s="46" t="s">
        <v>1284</v>
      </c>
      <c r="I304" s="46" t="s">
        <v>1285</v>
      </c>
      <c r="J304" s="46" t="s">
        <v>812</v>
      </c>
      <c r="K304" s="50" t="s">
        <v>801</v>
      </c>
    </row>
    <row r="305" spans="1:11" ht="13.5">
      <c r="A305" s="46">
        <v>982</v>
      </c>
      <c r="B305" s="46" t="s">
        <v>3408</v>
      </c>
      <c r="C305" s="46" t="s">
        <v>3409</v>
      </c>
      <c r="D305" s="46" t="s">
        <v>814</v>
      </c>
      <c r="E305" t="s">
        <v>436</v>
      </c>
      <c r="G305" s="46">
        <v>3305</v>
      </c>
      <c r="H305" s="46" t="s">
        <v>1286</v>
      </c>
      <c r="I305" s="46" t="s">
        <v>1287</v>
      </c>
      <c r="J305" s="46" t="s">
        <v>816</v>
      </c>
      <c r="K305" s="50" t="s">
        <v>801</v>
      </c>
    </row>
    <row r="306" spans="1:11" ht="13.5">
      <c r="A306" s="46">
        <v>983</v>
      </c>
      <c r="B306" s="46" t="s">
        <v>3410</v>
      </c>
      <c r="C306" s="46" t="s">
        <v>3411</v>
      </c>
      <c r="D306" s="46" t="s">
        <v>813</v>
      </c>
      <c r="E306" t="s">
        <v>436</v>
      </c>
      <c r="G306" s="46">
        <v>3306</v>
      </c>
      <c r="H306" s="46" t="s">
        <v>1288</v>
      </c>
      <c r="I306" s="46" t="s">
        <v>1289</v>
      </c>
      <c r="J306" s="46" t="s">
        <v>810</v>
      </c>
      <c r="K306" s="50" t="s">
        <v>801</v>
      </c>
    </row>
    <row r="307" spans="1:11" ht="13.5">
      <c r="A307" s="46">
        <v>989</v>
      </c>
      <c r="B307" s="46" t="s">
        <v>3422</v>
      </c>
      <c r="C307" s="46" t="s">
        <v>3423</v>
      </c>
      <c r="D307" s="46" t="s">
        <v>814</v>
      </c>
      <c r="E307" t="s">
        <v>436</v>
      </c>
      <c r="G307" s="46">
        <v>3307</v>
      </c>
      <c r="H307" s="46" t="s">
        <v>1290</v>
      </c>
      <c r="I307" s="46" t="s">
        <v>1291</v>
      </c>
      <c r="J307" s="46" t="s">
        <v>818</v>
      </c>
      <c r="K307" s="50" t="s">
        <v>801</v>
      </c>
    </row>
    <row r="308" spans="1:11" ht="13.5">
      <c r="A308" s="46">
        <v>990</v>
      </c>
      <c r="B308" s="46" t="s">
        <v>3424</v>
      </c>
      <c r="C308" s="46" t="s">
        <v>3425</v>
      </c>
      <c r="D308" s="46" t="s">
        <v>816</v>
      </c>
      <c r="E308" t="s">
        <v>436</v>
      </c>
      <c r="G308" s="46">
        <v>3308</v>
      </c>
      <c r="H308" s="46" t="s">
        <v>1292</v>
      </c>
      <c r="I308" s="46" t="s">
        <v>1293</v>
      </c>
      <c r="J308" s="46" t="s">
        <v>816</v>
      </c>
      <c r="K308" s="50" t="s">
        <v>806</v>
      </c>
    </row>
    <row r="309" spans="1:11" ht="13.5">
      <c r="A309" s="46">
        <v>991</v>
      </c>
      <c r="B309" s="46" t="s">
        <v>3426</v>
      </c>
      <c r="C309" s="46" t="s">
        <v>3427</v>
      </c>
      <c r="D309" s="46" t="s">
        <v>816</v>
      </c>
      <c r="E309" t="s">
        <v>436</v>
      </c>
      <c r="G309" s="46">
        <v>3309</v>
      </c>
      <c r="H309" s="46" t="s">
        <v>1294</v>
      </c>
      <c r="I309" s="46" t="s">
        <v>1295</v>
      </c>
      <c r="J309" s="46" t="s">
        <v>816</v>
      </c>
      <c r="K309" s="50" t="s">
        <v>441</v>
      </c>
    </row>
    <row r="310" spans="1:11" ht="13.5">
      <c r="A310" s="46">
        <v>992</v>
      </c>
      <c r="B310" s="46" t="s">
        <v>3428</v>
      </c>
      <c r="C310" s="46" t="s">
        <v>3429</v>
      </c>
      <c r="D310" s="46" t="s">
        <v>816</v>
      </c>
      <c r="E310" t="s">
        <v>436</v>
      </c>
      <c r="G310" s="46">
        <v>3310</v>
      </c>
      <c r="H310" s="46" t="s">
        <v>1296</v>
      </c>
      <c r="I310" s="46" t="s">
        <v>1297</v>
      </c>
      <c r="J310" s="46" t="s">
        <v>816</v>
      </c>
      <c r="K310" s="50" t="s">
        <v>441</v>
      </c>
    </row>
    <row r="311" spans="1:11" ht="13.5">
      <c r="A311" s="46">
        <v>993</v>
      </c>
      <c r="B311" s="46" t="s">
        <v>3430</v>
      </c>
      <c r="C311" s="46" t="s">
        <v>3431</v>
      </c>
      <c r="D311" s="46" t="s">
        <v>816</v>
      </c>
      <c r="E311" t="s">
        <v>436</v>
      </c>
      <c r="G311" s="46">
        <v>3311</v>
      </c>
      <c r="H311" s="46" t="s">
        <v>1298</v>
      </c>
      <c r="I311" s="46" t="s">
        <v>1299</v>
      </c>
      <c r="J311" s="46" t="s">
        <v>816</v>
      </c>
      <c r="K311" s="50" t="s">
        <v>441</v>
      </c>
    </row>
    <row r="312" spans="1:11" ht="13.5">
      <c r="A312" s="46">
        <v>994</v>
      </c>
      <c r="B312" s="46" t="s">
        <v>3432</v>
      </c>
      <c r="C312" s="46" t="s">
        <v>3433</v>
      </c>
      <c r="D312" s="46" t="s">
        <v>816</v>
      </c>
      <c r="E312" t="s">
        <v>436</v>
      </c>
      <c r="G312" s="46">
        <v>3312</v>
      </c>
      <c r="H312" s="46" t="s">
        <v>1300</v>
      </c>
      <c r="I312" s="46" t="s">
        <v>1301</v>
      </c>
      <c r="J312" s="46" t="s">
        <v>816</v>
      </c>
      <c r="K312" s="50" t="s">
        <v>807</v>
      </c>
    </row>
    <row r="313" spans="1:11" ht="13.5">
      <c r="A313" s="46">
        <v>995</v>
      </c>
      <c r="B313" s="46" t="s">
        <v>3434</v>
      </c>
      <c r="C313" s="46" t="s">
        <v>3435</v>
      </c>
      <c r="D313" s="46" t="s">
        <v>815</v>
      </c>
      <c r="E313" t="s">
        <v>436</v>
      </c>
      <c r="G313" s="46">
        <v>3313</v>
      </c>
      <c r="H313" s="46" t="s">
        <v>1302</v>
      </c>
      <c r="I313" s="46" t="s">
        <v>1303</v>
      </c>
      <c r="J313" s="46" t="s">
        <v>816</v>
      </c>
      <c r="K313" s="50" t="s">
        <v>441</v>
      </c>
    </row>
    <row r="314" spans="1:11" ht="13.5">
      <c r="A314" s="46">
        <v>997</v>
      </c>
      <c r="B314" s="46" t="s">
        <v>3438</v>
      </c>
      <c r="C314" s="46" t="s">
        <v>3439</v>
      </c>
      <c r="D314" s="46" t="s">
        <v>812</v>
      </c>
      <c r="E314" t="s">
        <v>436</v>
      </c>
      <c r="G314" s="46">
        <v>3314</v>
      </c>
      <c r="H314" s="46" t="s">
        <v>1304</v>
      </c>
      <c r="I314" s="46" t="s">
        <v>1305</v>
      </c>
      <c r="J314" s="46" t="s">
        <v>816</v>
      </c>
      <c r="K314" s="50" t="s">
        <v>441</v>
      </c>
    </row>
    <row r="315" spans="1:11" ht="13.5">
      <c r="A315" s="46">
        <v>998</v>
      </c>
      <c r="B315" s="46" t="s">
        <v>3440</v>
      </c>
      <c r="C315" s="46" t="s">
        <v>3441</v>
      </c>
      <c r="D315" s="46" t="s">
        <v>814</v>
      </c>
      <c r="E315" t="s">
        <v>436</v>
      </c>
      <c r="G315" s="46">
        <v>3315</v>
      </c>
      <c r="H315" s="46" t="s">
        <v>1306</v>
      </c>
      <c r="I315" s="46" t="s">
        <v>1307</v>
      </c>
      <c r="J315" s="46" t="s">
        <v>816</v>
      </c>
      <c r="K315" s="50" t="s">
        <v>441</v>
      </c>
    </row>
    <row r="316" spans="1:11" ht="13.5">
      <c r="A316" s="46">
        <v>1000</v>
      </c>
      <c r="B316" s="46" t="s">
        <v>3444</v>
      </c>
      <c r="C316" s="46" t="s">
        <v>3445</v>
      </c>
      <c r="D316" s="46" t="s">
        <v>816</v>
      </c>
      <c r="E316" t="s">
        <v>436</v>
      </c>
      <c r="G316" s="46">
        <v>3316</v>
      </c>
      <c r="H316" s="46" t="s">
        <v>1308</v>
      </c>
      <c r="I316" s="46" t="s">
        <v>1309</v>
      </c>
      <c r="J316" s="46" t="s">
        <v>813</v>
      </c>
      <c r="K316" s="50" t="s">
        <v>446</v>
      </c>
    </row>
    <row r="317" spans="1:11" ht="13.5">
      <c r="A317" s="46">
        <v>1001</v>
      </c>
      <c r="B317" s="46" t="s">
        <v>3446</v>
      </c>
      <c r="C317" s="46" t="s">
        <v>3447</v>
      </c>
      <c r="D317" s="46" t="s">
        <v>816</v>
      </c>
      <c r="E317" t="s">
        <v>436</v>
      </c>
      <c r="G317" s="46">
        <v>3317</v>
      </c>
      <c r="H317" s="46" t="s">
        <v>1310</v>
      </c>
      <c r="I317" s="46" t="s">
        <v>1311</v>
      </c>
      <c r="J317" s="46" t="s">
        <v>816</v>
      </c>
      <c r="K317" s="50" t="s">
        <v>438</v>
      </c>
    </row>
    <row r="318" spans="1:11" ht="13.5">
      <c r="A318" s="46">
        <v>1002</v>
      </c>
      <c r="B318" s="46" t="s">
        <v>3448</v>
      </c>
      <c r="C318" s="46" t="s">
        <v>2608</v>
      </c>
      <c r="D318" s="46" t="s">
        <v>816</v>
      </c>
      <c r="E318" t="s">
        <v>436</v>
      </c>
      <c r="G318" s="46">
        <v>3318</v>
      </c>
      <c r="H318" s="46" t="s">
        <v>1312</v>
      </c>
      <c r="I318" s="46" t="s">
        <v>1313</v>
      </c>
      <c r="J318" s="46" t="s">
        <v>816</v>
      </c>
      <c r="K318" s="50" t="s">
        <v>804</v>
      </c>
    </row>
    <row r="319" spans="1:11" ht="13.5">
      <c r="A319" s="46">
        <v>1004</v>
      </c>
      <c r="B319" s="46" t="s">
        <v>3451</v>
      </c>
      <c r="C319" s="46" t="s">
        <v>3452</v>
      </c>
      <c r="D319" s="46" t="s">
        <v>816</v>
      </c>
      <c r="E319" t="s">
        <v>436</v>
      </c>
      <c r="G319" s="46">
        <v>3319</v>
      </c>
      <c r="H319" s="46" t="s">
        <v>1314</v>
      </c>
      <c r="I319" s="46" t="s">
        <v>1315</v>
      </c>
      <c r="J319" s="46" t="s">
        <v>816</v>
      </c>
      <c r="K319" s="50" t="s">
        <v>438</v>
      </c>
    </row>
    <row r="320" spans="1:11" ht="13.5">
      <c r="A320" s="46">
        <v>1006</v>
      </c>
      <c r="B320" s="46" t="s">
        <v>3455</v>
      </c>
      <c r="C320" s="46" t="s">
        <v>3456</v>
      </c>
      <c r="D320" s="46" t="s">
        <v>816</v>
      </c>
      <c r="E320" t="s">
        <v>436</v>
      </c>
      <c r="G320" s="46">
        <v>3320</v>
      </c>
      <c r="H320" s="46" t="s">
        <v>1316</v>
      </c>
      <c r="I320" s="46" t="s">
        <v>1317</v>
      </c>
      <c r="J320" s="46" t="s">
        <v>816</v>
      </c>
      <c r="K320" s="50" t="s">
        <v>438</v>
      </c>
    </row>
    <row r="321" spans="1:11" ht="13.5">
      <c r="A321" s="46">
        <v>1038</v>
      </c>
      <c r="B321" s="46" t="s">
        <v>3518</v>
      </c>
      <c r="C321" s="46" t="s">
        <v>3519</v>
      </c>
      <c r="D321" s="46" t="s">
        <v>816</v>
      </c>
      <c r="E321" t="s">
        <v>436</v>
      </c>
      <c r="G321" s="46">
        <v>3321</v>
      </c>
      <c r="H321" s="46" t="s">
        <v>1318</v>
      </c>
      <c r="I321" s="46" t="s">
        <v>1319</v>
      </c>
      <c r="J321" s="46" t="s">
        <v>816</v>
      </c>
      <c r="K321" s="50" t="s">
        <v>438</v>
      </c>
    </row>
    <row r="322" spans="1:11" ht="13.5">
      <c r="A322" s="46">
        <v>1041</v>
      </c>
      <c r="B322" s="46" t="s">
        <v>3524</v>
      </c>
      <c r="C322" s="46" t="s">
        <v>3525</v>
      </c>
      <c r="D322" s="46" t="s">
        <v>816</v>
      </c>
      <c r="E322" t="s">
        <v>436</v>
      </c>
      <c r="G322" s="46">
        <v>3322</v>
      </c>
      <c r="H322" s="46" t="s">
        <v>1320</v>
      </c>
      <c r="I322" s="46" t="s">
        <v>1321</v>
      </c>
      <c r="J322" s="46" t="s">
        <v>816</v>
      </c>
      <c r="K322" s="50" t="s">
        <v>438</v>
      </c>
    </row>
    <row r="323" spans="1:11" ht="13.5">
      <c r="A323" s="46">
        <v>1047</v>
      </c>
      <c r="B323" s="46" t="s">
        <v>3535</v>
      </c>
      <c r="C323" s="46" t="s">
        <v>3536</v>
      </c>
      <c r="D323" s="46" t="s">
        <v>816</v>
      </c>
      <c r="E323" t="s">
        <v>436</v>
      </c>
      <c r="G323" s="46">
        <v>3323</v>
      </c>
      <c r="H323" s="46" t="s">
        <v>1322</v>
      </c>
      <c r="I323" s="46" t="s">
        <v>1323</v>
      </c>
      <c r="J323" s="46" t="s">
        <v>814</v>
      </c>
      <c r="K323" s="50" t="s">
        <v>436</v>
      </c>
    </row>
    <row r="324" spans="1:11" ht="13.5">
      <c r="A324" s="46">
        <v>1048</v>
      </c>
      <c r="B324" s="46" t="s">
        <v>3537</v>
      </c>
      <c r="C324" s="46" t="s">
        <v>3538</v>
      </c>
      <c r="D324" s="46" t="s">
        <v>816</v>
      </c>
      <c r="E324" t="s">
        <v>436</v>
      </c>
      <c r="G324" s="46">
        <v>3324</v>
      </c>
      <c r="H324" s="46" t="s">
        <v>1324</v>
      </c>
      <c r="I324" s="46" t="s">
        <v>1325</v>
      </c>
      <c r="J324" s="46" t="s">
        <v>816</v>
      </c>
      <c r="K324" s="50" t="s">
        <v>436</v>
      </c>
    </row>
    <row r="325" spans="1:11" ht="13.5">
      <c r="A325" s="46">
        <v>1061</v>
      </c>
      <c r="B325" s="46" t="s">
        <v>3563</v>
      </c>
      <c r="C325" s="46" t="s">
        <v>3564</v>
      </c>
      <c r="D325" s="46" t="s">
        <v>816</v>
      </c>
      <c r="E325" t="s">
        <v>436</v>
      </c>
      <c r="G325" s="46">
        <v>3325</v>
      </c>
      <c r="H325" s="46" t="s">
        <v>1326</v>
      </c>
      <c r="I325" s="46" t="s">
        <v>1327</v>
      </c>
      <c r="J325" s="46" t="s">
        <v>816</v>
      </c>
      <c r="K325" s="50" t="s">
        <v>436</v>
      </c>
    </row>
    <row r="326" spans="1:11" ht="13.5">
      <c r="A326" s="46">
        <v>1064</v>
      </c>
      <c r="B326" s="46" t="s">
        <v>3569</v>
      </c>
      <c r="C326" s="46" t="s">
        <v>3570</v>
      </c>
      <c r="D326" s="46" t="s">
        <v>816</v>
      </c>
      <c r="E326" t="s">
        <v>436</v>
      </c>
      <c r="G326" s="46">
        <v>3326</v>
      </c>
      <c r="H326" s="46" t="s">
        <v>1328</v>
      </c>
      <c r="I326" s="46" t="s">
        <v>1329</v>
      </c>
      <c r="J326" s="46" t="s">
        <v>816</v>
      </c>
      <c r="K326" s="50" t="s">
        <v>437</v>
      </c>
    </row>
    <row r="327" spans="1:11" ht="13.5">
      <c r="A327" s="46">
        <v>1075</v>
      </c>
      <c r="B327" s="46" t="s">
        <v>3591</v>
      </c>
      <c r="C327" s="46" t="s">
        <v>3592</v>
      </c>
      <c r="D327" s="46" t="s">
        <v>816</v>
      </c>
      <c r="E327" t="s">
        <v>436</v>
      </c>
      <c r="G327" s="46">
        <v>3327</v>
      </c>
      <c r="H327" s="46" t="s">
        <v>1330</v>
      </c>
      <c r="I327" s="46" t="s">
        <v>1331</v>
      </c>
      <c r="J327" s="46" t="s">
        <v>816</v>
      </c>
      <c r="K327" s="50" t="s">
        <v>434</v>
      </c>
    </row>
    <row r="328" spans="1:11" ht="13.5">
      <c r="A328" s="46">
        <v>1081</v>
      </c>
      <c r="B328" s="46" t="s">
        <v>3603</v>
      </c>
      <c r="C328" s="46" t="s">
        <v>3604</v>
      </c>
      <c r="D328" s="46" t="s">
        <v>816</v>
      </c>
      <c r="E328" t="s">
        <v>436</v>
      </c>
      <c r="G328" s="46">
        <v>3328</v>
      </c>
      <c r="H328" s="46" t="s">
        <v>1332</v>
      </c>
      <c r="I328" s="46" t="s">
        <v>1333</v>
      </c>
      <c r="J328" s="46" t="s">
        <v>816</v>
      </c>
      <c r="K328" s="50" t="s">
        <v>437</v>
      </c>
    </row>
    <row r="329" spans="1:11" ht="13.5">
      <c r="A329" s="46">
        <v>1087</v>
      </c>
      <c r="B329" s="46" t="s">
        <v>3615</v>
      </c>
      <c r="C329" s="46" t="s">
        <v>3616</v>
      </c>
      <c r="D329" s="46" t="s">
        <v>816</v>
      </c>
      <c r="E329" t="s">
        <v>436</v>
      </c>
      <c r="G329" s="46">
        <v>3329</v>
      </c>
      <c r="H329" s="46" t="s">
        <v>1334</v>
      </c>
      <c r="I329" s="46" t="s">
        <v>1335</v>
      </c>
      <c r="J329" s="46" t="s">
        <v>816</v>
      </c>
      <c r="K329" s="50" t="s">
        <v>437</v>
      </c>
    </row>
    <row r="330" spans="1:11" ht="13.5">
      <c r="A330" s="46">
        <v>1088</v>
      </c>
      <c r="B330" s="46" t="s">
        <v>3617</v>
      </c>
      <c r="C330" s="46" t="s">
        <v>3618</v>
      </c>
      <c r="D330" s="46" t="s">
        <v>816</v>
      </c>
      <c r="E330" t="s">
        <v>436</v>
      </c>
      <c r="G330" s="46">
        <v>3330</v>
      </c>
      <c r="H330" s="46" t="s">
        <v>1336</v>
      </c>
      <c r="I330" s="46" t="s">
        <v>1337</v>
      </c>
      <c r="J330" s="46" t="s">
        <v>816</v>
      </c>
      <c r="K330" s="50" t="s">
        <v>436</v>
      </c>
    </row>
    <row r="331" spans="1:11" ht="13.5">
      <c r="A331" s="46">
        <v>1097</v>
      </c>
      <c r="B331" s="46" t="s">
        <v>3635</v>
      </c>
      <c r="C331" s="46" t="s">
        <v>3636</v>
      </c>
      <c r="D331" s="46" t="s">
        <v>816</v>
      </c>
      <c r="E331" t="s">
        <v>436</v>
      </c>
      <c r="G331" s="46">
        <v>3331</v>
      </c>
      <c r="H331" s="46" t="s">
        <v>1338</v>
      </c>
      <c r="I331" s="46" t="s">
        <v>1339</v>
      </c>
      <c r="J331" s="46" t="s">
        <v>816</v>
      </c>
      <c r="K331" s="50" t="s">
        <v>436</v>
      </c>
    </row>
    <row r="332" spans="1:11" ht="13.5">
      <c r="A332" s="46">
        <v>1114</v>
      </c>
      <c r="B332" s="46" t="s">
        <v>3667</v>
      </c>
      <c r="C332" s="46" t="s">
        <v>742</v>
      </c>
      <c r="D332" s="46" t="s">
        <v>816</v>
      </c>
      <c r="E332" t="s">
        <v>436</v>
      </c>
      <c r="G332" s="46">
        <v>3332</v>
      </c>
      <c r="H332" s="46" t="s">
        <v>1340</v>
      </c>
      <c r="I332" s="46" t="s">
        <v>1341</v>
      </c>
      <c r="J332" s="46" t="s">
        <v>811</v>
      </c>
      <c r="K332" s="50" t="s">
        <v>436</v>
      </c>
    </row>
    <row r="333" spans="1:11" ht="13.5">
      <c r="A333" s="46">
        <v>1115</v>
      </c>
      <c r="B333" s="46" t="s">
        <v>3668</v>
      </c>
      <c r="C333" s="46" t="s">
        <v>3669</v>
      </c>
      <c r="D333" s="46" t="s">
        <v>816</v>
      </c>
      <c r="E333" t="s">
        <v>436</v>
      </c>
      <c r="G333" s="46">
        <v>3333</v>
      </c>
      <c r="H333" s="46" t="s">
        <v>1342</v>
      </c>
      <c r="I333" s="46" t="s">
        <v>1343</v>
      </c>
      <c r="J333" s="46" t="s">
        <v>811</v>
      </c>
      <c r="K333" s="50" t="s">
        <v>436</v>
      </c>
    </row>
    <row r="334" spans="1:11" ht="13.5">
      <c r="A334" s="46">
        <v>1116</v>
      </c>
      <c r="B334" s="46" t="s">
        <v>3670</v>
      </c>
      <c r="C334" s="46" t="s">
        <v>3671</v>
      </c>
      <c r="D334" s="46" t="s">
        <v>816</v>
      </c>
      <c r="E334" t="s">
        <v>436</v>
      </c>
      <c r="G334" s="46">
        <v>3334</v>
      </c>
      <c r="H334" s="46" t="s">
        <v>1344</v>
      </c>
      <c r="I334" s="46" t="s">
        <v>1345</v>
      </c>
      <c r="J334" s="46" t="s">
        <v>816</v>
      </c>
      <c r="K334" s="50" t="s">
        <v>441</v>
      </c>
    </row>
    <row r="335" spans="1:11" ht="13.5">
      <c r="A335" s="46">
        <v>1117</v>
      </c>
      <c r="B335" s="46" t="s">
        <v>3672</v>
      </c>
      <c r="C335" s="46" t="s">
        <v>3673</v>
      </c>
      <c r="D335" s="46" t="s">
        <v>816</v>
      </c>
      <c r="E335" t="s">
        <v>436</v>
      </c>
      <c r="G335" s="46">
        <v>3335</v>
      </c>
      <c r="H335" s="46" t="s">
        <v>1346</v>
      </c>
      <c r="I335" s="46" t="s">
        <v>1347</v>
      </c>
      <c r="J335" s="46" t="s">
        <v>816</v>
      </c>
      <c r="K335" s="50" t="s">
        <v>442</v>
      </c>
    </row>
    <row r="336" spans="1:11" ht="13.5">
      <c r="A336" s="46">
        <v>1118</v>
      </c>
      <c r="B336" s="46" t="s">
        <v>3674</v>
      </c>
      <c r="C336" s="46" t="s">
        <v>3675</v>
      </c>
      <c r="D336" s="46" t="s">
        <v>816</v>
      </c>
      <c r="E336" t="s">
        <v>436</v>
      </c>
      <c r="G336" s="46">
        <v>3336</v>
      </c>
      <c r="H336" s="46" t="s">
        <v>1348</v>
      </c>
      <c r="I336" s="46" t="s">
        <v>1349</v>
      </c>
      <c r="J336" s="46" t="s">
        <v>816</v>
      </c>
      <c r="K336" s="50" t="s">
        <v>437</v>
      </c>
    </row>
    <row r="337" spans="1:11" ht="13.5">
      <c r="A337" s="46">
        <v>1119</v>
      </c>
      <c r="B337" s="46" t="s">
        <v>3676</v>
      </c>
      <c r="C337" s="46" t="s">
        <v>3677</v>
      </c>
      <c r="D337" s="46" t="s">
        <v>816</v>
      </c>
      <c r="E337" t="s">
        <v>436</v>
      </c>
      <c r="G337" s="46">
        <v>3337</v>
      </c>
      <c r="H337" s="46" t="s">
        <v>1350</v>
      </c>
      <c r="I337" s="46" t="s">
        <v>1351</v>
      </c>
      <c r="J337" s="46" t="s">
        <v>816</v>
      </c>
      <c r="K337" s="50" t="s">
        <v>437</v>
      </c>
    </row>
    <row r="338" spans="1:11" ht="13.5">
      <c r="A338" s="46">
        <v>1120</v>
      </c>
      <c r="B338" s="46" t="s">
        <v>3678</v>
      </c>
      <c r="C338" s="46" t="s">
        <v>3679</v>
      </c>
      <c r="D338" s="46" t="s">
        <v>816</v>
      </c>
      <c r="E338" t="s">
        <v>436</v>
      </c>
      <c r="G338" s="46">
        <v>3338</v>
      </c>
      <c r="H338" s="46" t="s">
        <v>1352</v>
      </c>
      <c r="I338" s="46" t="s">
        <v>1353</v>
      </c>
      <c r="J338" s="46" t="s">
        <v>816</v>
      </c>
      <c r="K338" s="50" t="s">
        <v>437</v>
      </c>
    </row>
    <row r="339" spans="1:11" ht="13.5">
      <c r="A339" s="46">
        <v>1121</v>
      </c>
      <c r="B339" s="46" t="s">
        <v>3680</v>
      </c>
      <c r="C339" s="46" t="s">
        <v>3681</v>
      </c>
      <c r="D339" s="46" t="s">
        <v>816</v>
      </c>
      <c r="E339" t="s">
        <v>436</v>
      </c>
      <c r="G339" s="46">
        <v>3339</v>
      </c>
      <c r="H339" s="46" t="s">
        <v>1354</v>
      </c>
      <c r="I339" s="46" t="s">
        <v>1355</v>
      </c>
      <c r="J339" s="46" t="s">
        <v>816</v>
      </c>
      <c r="K339" s="50" t="s">
        <v>437</v>
      </c>
    </row>
    <row r="340" spans="1:11" ht="13.5">
      <c r="A340" s="46">
        <v>1122</v>
      </c>
      <c r="B340" s="46" t="s">
        <v>3682</v>
      </c>
      <c r="C340" s="46" t="s">
        <v>3683</v>
      </c>
      <c r="D340" s="46" t="s">
        <v>816</v>
      </c>
      <c r="E340" t="s">
        <v>436</v>
      </c>
      <c r="G340" s="46">
        <v>3340</v>
      </c>
      <c r="H340" s="46" t="s">
        <v>1356</v>
      </c>
      <c r="I340" s="46" t="s">
        <v>1357</v>
      </c>
      <c r="J340" s="46" t="s">
        <v>816</v>
      </c>
      <c r="K340" s="50" t="s">
        <v>438</v>
      </c>
    </row>
    <row r="341" spans="1:11" ht="13.5">
      <c r="A341" s="46">
        <v>1123</v>
      </c>
      <c r="B341" s="46" t="s">
        <v>2418</v>
      </c>
      <c r="C341" s="46" t="s">
        <v>2419</v>
      </c>
      <c r="D341" s="46" t="s">
        <v>814</v>
      </c>
      <c r="E341" t="s">
        <v>436</v>
      </c>
      <c r="G341" s="46">
        <v>3341</v>
      </c>
      <c r="H341" s="46" t="s">
        <v>1358</v>
      </c>
      <c r="I341" s="46" t="s">
        <v>1359</v>
      </c>
      <c r="J341" s="46" t="s">
        <v>812</v>
      </c>
      <c r="K341" s="50" t="s">
        <v>806</v>
      </c>
    </row>
    <row r="342" spans="1:11" ht="13.5">
      <c r="A342" s="46">
        <v>1127</v>
      </c>
      <c r="B342" s="46" t="s">
        <v>3690</v>
      </c>
      <c r="C342" s="46" t="s">
        <v>3691</v>
      </c>
      <c r="D342" s="46" t="s">
        <v>816</v>
      </c>
      <c r="E342" t="s">
        <v>436</v>
      </c>
      <c r="G342" s="46">
        <v>3342</v>
      </c>
      <c r="H342" s="46" t="s">
        <v>1360</v>
      </c>
      <c r="I342" s="46" t="s">
        <v>1361</v>
      </c>
      <c r="J342" s="46" t="s">
        <v>816</v>
      </c>
      <c r="K342" s="50" t="s">
        <v>801</v>
      </c>
    </row>
    <row r="343" spans="1:11" ht="13.5">
      <c r="A343" s="46">
        <v>1128</v>
      </c>
      <c r="B343" s="46" t="s">
        <v>3692</v>
      </c>
      <c r="C343" s="46" t="s">
        <v>3693</v>
      </c>
      <c r="D343" s="46">
        <v>1</v>
      </c>
      <c r="E343" t="s">
        <v>436</v>
      </c>
      <c r="G343" s="46">
        <v>3343</v>
      </c>
      <c r="H343" s="46" t="s">
        <v>1362</v>
      </c>
      <c r="I343" s="46" t="s">
        <v>1363</v>
      </c>
      <c r="J343" s="46" t="s">
        <v>811</v>
      </c>
      <c r="K343" s="50" t="s">
        <v>436</v>
      </c>
    </row>
    <row r="344" spans="1:11" ht="13.5">
      <c r="A344" s="46">
        <v>1180</v>
      </c>
      <c r="B344" s="46" t="s">
        <v>88</v>
      </c>
      <c r="C344" s="46" t="s">
        <v>89</v>
      </c>
      <c r="D344" s="46" t="s">
        <v>810</v>
      </c>
      <c r="E344" t="s">
        <v>436</v>
      </c>
      <c r="G344" s="46">
        <v>3344</v>
      </c>
      <c r="H344" s="46" t="s">
        <v>1364</v>
      </c>
      <c r="I344" s="46" t="s">
        <v>1365</v>
      </c>
      <c r="J344" s="46" t="s">
        <v>816</v>
      </c>
      <c r="K344" s="50" t="s">
        <v>436</v>
      </c>
    </row>
    <row r="345" spans="1:11" ht="13.5">
      <c r="A345" s="46">
        <v>1181</v>
      </c>
      <c r="B345" s="46" t="s">
        <v>90</v>
      </c>
      <c r="C345" s="46" t="s">
        <v>91</v>
      </c>
      <c r="D345" s="46" t="s">
        <v>820</v>
      </c>
      <c r="E345" t="s">
        <v>436</v>
      </c>
      <c r="G345" s="46">
        <v>3345</v>
      </c>
      <c r="H345" s="46" t="s">
        <v>1366</v>
      </c>
      <c r="I345" s="46" t="s">
        <v>1367</v>
      </c>
      <c r="J345" s="46" t="s">
        <v>816</v>
      </c>
      <c r="K345" s="50" t="s">
        <v>436</v>
      </c>
    </row>
    <row r="346" spans="1:11" ht="13.5">
      <c r="A346" s="46">
        <v>1182</v>
      </c>
      <c r="B346" s="46" t="s">
        <v>92</v>
      </c>
      <c r="C346" s="46" t="s">
        <v>93</v>
      </c>
      <c r="D346" s="46" t="s">
        <v>820</v>
      </c>
      <c r="E346" t="s">
        <v>436</v>
      </c>
      <c r="G346" s="46">
        <v>3346</v>
      </c>
      <c r="H346" s="46" t="s">
        <v>1368</v>
      </c>
      <c r="I346" s="46" t="s">
        <v>1369</v>
      </c>
      <c r="J346" s="46" t="s">
        <v>816</v>
      </c>
      <c r="K346" s="50" t="s">
        <v>436</v>
      </c>
    </row>
    <row r="347" spans="1:11" ht="13.5">
      <c r="A347" s="46">
        <v>1183</v>
      </c>
      <c r="B347" s="46" t="s">
        <v>94</v>
      </c>
      <c r="C347" s="46" t="s">
        <v>95</v>
      </c>
      <c r="D347" s="46" t="s">
        <v>810</v>
      </c>
      <c r="E347" t="s">
        <v>436</v>
      </c>
      <c r="G347" s="46">
        <v>3347</v>
      </c>
      <c r="H347" s="46" t="s">
        <v>1370</v>
      </c>
      <c r="I347" s="46" t="s">
        <v>1371</v>
      </c>
      <c r="J347" s="46" t="s">
        <v>816</v>
      </c>
      <c r="K347" s="50" t="s">
        <v>436</v>
      </c>
    </row>
    <row r="348" spans="1:13" ht="13.5">
      <c r="A348" s="46">
        <v>1184</v>
      </c>
      <c r="B348" s="46" t="s">
        <v>96</v>
      </c>
      <c r="C348" s="46" t="s">
        <v>97</v>
      </c>
      <c r="D348" s="46" t="s">
        <v>814</v>
      </c>
      <c r="E348" t="s">
        <v>436</v>
      </c>
      <c r="G348" s="46">
        <v>3348</v>
      </c>
      <c r="H348" s="46" t="s">
        <v>1372</v>
      </c>
      <c r="I348" s="46" t="s">
        <v>1373</v>
      </c>
      <c r="J348" s="46" t="s">
        <v>816</v>
      </c>
      <c r="K348" s="50" t="s">
        <v>434</v>
      </c>
      <c r="M348" t="str">
        <f aca="true" t="shared" si="0" ref="M348:M386">LEFT(L348,1)&amp;"　"&amp;RIGHT(L348,1)</f>
        <v>　</v>
      </c>
    </row>
    <row r="349" spans="1:13" ht="13.5">
      <c r="A349" s="46">
        <v>1185</v>
      </c>
      <c r="B349" s="46" t="s">
        <v>98</v>
      </c>
      <c r="C349" s="46" t="s">
        <v>99</v>
      </c>
      <c r="D349" s="46" t="s">
        <v>814</v>
      </c>
      <c r="E349" t="s">
        <v>436</v>
      </c>
      <c r="G349" s="46">
        <v>3349</v>
      </c>
      <c r="H349" s="46" t="s">
        <v>1374</v>
      </c>
      <c r="I349" s="46" t="s">
        <v>1375</v>
      </c>
      <c r="J349" s="46" t="s">
        <v>816</v>
      </c>
      <c r="K349" s="50" t="s">
        <v>437</v>
      </c>
      <c r="M349" t="str">
        <f t="shared" si="0"/>
        <v>　</v>
      </c>
    </row>
    <row r="350" spans="1:13" ht="13.5">
      <c r="A350" s="46">
        <v>1186</v>
      </c>
      <c r="B350" s="46" t="s">
        <v>100</v>
      </c>
      <c r="C350" s="46" t="s">
        <v>101</v>
      </c>
      <c r="D350" s="46" t="s">
        <v>816</v>
      </c>
      <c r="E350" t="s">
        <v>436</v>
      </c>
      <c r="G350" s="46">
        <v>3350</v>
      </c>
      <c r="H350" s="46" t="s">
        <v>1376</v>
      </c>
      <c r="I350" s="46" t="s">
        <v>1377</v>
      </c>
      <c r="J350" s="46" t="s">
        <v>816</v>
      </c>
      <c r="K350" s="50" t="s">
        <v>437</v>
      </c>
      <c r="M350" t="str">
        <f t="shared" si="0"/>
        <v>　</v>
      </c>
    </row>
    <row r="351" spans="1:13" ht="13.5">
      <c r="A351" s="46">
        <v>1187</v>
      </c>
      <c r="B351" s="46" t="s">
        <v>102</v>
      </c>
      <c r="C351" s="46" t="s">
        <v>103</v>
      </c>
      <c r="D351" s="46" t="s">
        <v>816</v>
      </c>
      <c r="E351" t="s">
        <v>436</v>
      </c>
      <c r="G351" s="46">
        <v>3351</v>
      </c>
      <c r="H351" s="46" t="s">
        <v>1378</v>
      </c>
      <c r="I351" s="46" t="s">
        <v>1379</v>
      </c>
      <c r="J351" s="46" t="s">
        <v>816</v>
      </c>
      <c r="K351" s="50" t="s">
        <v>437</v>
      </c>
      <c r="M351" t="str">
        <f t="shared" si="0"/>
        <v>　</v>
      </c>
    </row>
    <row r="352" spans="1:13" ht="13.5">
      <c r="A352" s="46">
        <v>1211</v>
      </c>
      <c r="B352" s="46" t="s">
        <v>150</v>
      </c>
      <c r="C352" s="46" t="s">
        <v>151</v>
      </c>
      <c r="D352" s="46" t="s">
        <v>816</v>
      </c>
      <c r="E352" t="s">
        <v>436</v>
      </c>
      <c r="G352" s="46">
        <v>3352</v>
      </c>
      <c r="H352" s="46" t="s">
        <v>1380</v>
      </c>
      <c r="I352" s="46" t="s">
        <v>1381</v>
      </c>
      <c r="J352" s="46" t="s">
        <v>816</v>
      </c>
      <c r="K352" s="50" t="s">
        <v>437</v>
      </c>
      <c r="M352" t="str">
        <f t="shared" si="0"/>
        <v>　</v>
      </c>
    </row>
    <row r="353" spans="1:13" ht="13.5">
      <c r="A353" s="46">
        <v>1212</v>
      </c>
      <c r="B353" s="46" t="s">
        <v>152</v>
      </c>
      <c r="C353" s="46" t="s">
        <v>153</v>
      </c>
      <c r="D353" s="46" t="s">
        <v>816</v>
      </c>
      <c r="E353" t="s">
        <v>436</v>
      </c>
      <c r="G353" s="46">
        <v>3353</v>
      </c>
      <c r="H353" s="46" t="s">
        <v>1382</v>
      </c>
      <c r="I353" s="46" t="s">
        <v>1383</v>
      </c>
      <c r="J353" s="46" t="s">
        <v>816</v>
      </c>
      <c r="K353" s="50" t="s">
        <v>437</v>
      </c>
      <c r="M353" t="str">
        <f t="shared" si="0"/>
        <v>　</v>
      </c>
    </row>
    <row r="354" spans="1:13" ht="13.5">
      <c r="A354" s="46">
        <v>668</v>
      </c>
      <c r="B354" s="46" t="s">
        <v>2791</v>
      </c>
      <c r="C354" s="46" t="s">
        <v>2792</v>
      </c>
      <c r="D354" s="46" t="s">
        <v>814</v>
      </c>
      <c r="E354" t="s">
        <v>450</v>
      </c>
      <c r="G354" s="46">
        <v>3354</v>
      </c>
      <c r="H354" s="46" t="s">
        <v>1384</v>
      </c>
      <c r="I354" s="46" t="s">
        <v>1385</v>
      </c>
      <c r="J354" s="46" t="s">
        <v>813</v>
      </c>
      <c r="K354" s="50" t="s">
        <v>437</v>
      </c>
      <c r="M354" t="str">
        <f t="shared" si="0"/>
        <v>　</v>
      </c>
    </row>
    <row r="355" spans="1:13" ht="13.5">
      <c r="A355" s="46">
        <v>191</v>
      </c>
      <c r="B355" s="46" t="s">
        <v>1852</v>
      </c>
      <c r="C355" s="46" t="s">
        <v>1853</v>
      </c>
      <c r="D355" s="46" t="s">
        <v>815</v>
      </c>
      <c r="E355" t="s">
        <v>802</v>
      </c>
      <c r="G355" s="46">
        <v>3355</v>
      </c>
      <c r="H355" s="46" t="s">
        <v>1386</v>
      </c>
      <c r="I355" s="46" t="s">
        <v>1387</v>
      </c>
      <c r="J355" s="46" t="s">
        <v>816</v>
      </c>
      <c r="K355" s="50" t="s">
        <v>435</v>
      </c>
      <c r="M355" t="str">
        <f t="shared" si="0"/>
        <v>　</v>
      </c>
    </row>
    <row r="356" spans="1:13" ht="13.5">
      <c r="A356" s="46">
        <v>71</v>
      </c>
      <c r="B356" s="46" t="s">
        <v>1617</v>
      </c>
      <c r="C356" s="46" t="s">
        <v>1618</v>
      </c>
      <c r="D356" s="46" t="s">
        <v>810</v>
      </c>
      <c r="E356" t="s">
        <v>448</v>
      </c>
      <c r="G356" s="46">
        <v>3356</v>
      </c>
      <c r="H356" s="46" t="s">
        <v>1388</v>
      </c>
      <c r="I356" s="46" t="s">
        <v>1389</v>
      </c>
      <c r="J356" s="46" t="s">
        <v>816</v>
      </c>
      <c r="K356" s="50" t="s">
        <v>806</v>
      </c>
      <c r="M356" t="str">
        <f t="shared" si="0"/>
        <v>　</v>
      </c>
    </row>
    <row r="357" spans="1:13" ht="13.5">
      <c r="A357" s="46">
        <v>85</v>
      </c>
      <c r="B357" s="46" t="s">
        <v>1645</v>
      </c>
      <c r="C357" s="46" t="s">
        <v>1646</v>
      </c>
      <c r="D357" s="46" t="s">
        <v>813</v>
      </c>
      <c r="E357" t="s">
        <v>448</v>
      </c>
      <c r="G357" s="46"/>
      <c r="H357" s="46"/>
      <c r="I357" s="46"/>
      <c r="J357" s="46"/>
      <c r="K357" s="46"/>
      <c r="M357" t="str">
        <f t="shared" si="0"/>
        <v>　</v>
      </c>
    </row>
    <row r="358" spans="1:13" ht="13.5">
      <c r="A358" s="46">
        <v>179</v>
      </c>
      <c r="B358" s="46" t="s">
        <v>1828</v>
      </c>
      <c r="C358" s="46" t="s">
        <v>1829</v>
      </c>
      <c r="D358" s="46" t="s">
        <v>814</v>
      </c>
      <c r="E358" t="s">
        <v>448</v>
      </c>
      <c r="G358" s="46"/>
      <c r="H358" s="46"/>
      <c r="I358" s="46"/>
      <c r="J358" s="46"/>
      <c r="K358" s="46"/>
      <c r="M358" t="str">
        <f t="shared" si="0"/>
        <v>　</v>
      </c>
    </row>
    <row r="359" spans="1:13" ht="13.5">
      <c r="A359" s="46">
        <v>712</v>
      </c>
      <c r="B359" s="46" t="s">
        <v>2878</v>
      </c>
      <c r="C359" s="46" t="s">
        <v>2879</v>
      </c>
      <c r="D359" s="46" t="s">
        <v>814</v>
      </c>
      <c r="E359" t="s">
        <v>448</v>
      </c>
      <c r="G359" s="46"/>
      <c r="H359" s="46"/>
      <c r="I359" s="46"/>
      <c r="J359" s="46"/>
      <c r="K359" s="46"/>
      <c r="M359" t="str">
        <f t="shared" si="0"/>
        <v>　</v>
      </c>
    </row>
    <row r="360" spans="1:13" ht="13.5">
      <c r="A360" s="46">
        <v>881</v>
      </c>
      <c r="B360" s="46" t="s">
        <v>3209</v>
      </c>
      <c r="C360" s="46" t="s">
        <v>3210</v>
      </c>
      <c r="D360" s="46" t="s">
        <v>816</v>
      </c>
      <c r="E360" t="s">
        <v>448</v>
      </c>
      <c r="G360" s="46"/>
      <c r="H360" s="46"/>
      <c r="I360" s="46"/>
      <c r="J360" s="46"/>
      <c r="K360" s="46"/>
      <c r="M360" t="str">
        <f t="shared" si="0"/>
        <v>　</v>
      </c>
    </row>
    <row r="361" spans="1:13" ht="13.5">
      <c r="A361" s="46">
        <v>888</v>
      </c>
      <c r="B361" s="46" t="s">
        <v>3222</v>
      </c>
      <c r="C361" s="46" t="s">
        <v>3223</v>
      </c>
      <c r="D361" s="46" t="s">
        <v>816</v>
      </c>
      <c r="E361" t="s">
        <v>448</v>
      </c>
      <c r="G361" s="46"/>
      <c r="H361" s="46"/>
      <c r="I361" s="46"/>
      <c r="J361" s="46"/>
      <c r="K361" s="46"/>
      <c r="M361" t="str">
        <f t="shared" si="0"/>
        <v>　</v>
      </c>
    </row>
    <row r="362" spans="1:13" ht="13.5">
      <c r="A362" s="46">
        <v>893</v>
      </c>
      <c r="B362" s="46" t="s">
        <v>3232</v>
      </c>
      <c r="C362" s="46" t="s">
        <v>3233</v>
      </c>
      <c r="D362" s="46" t="s">
        <v>816</v>
      </c>
      <c r="E362" t="s">
        <v>448</v>
      </c>
      <c r="G362" s="46"/>
      <c r="H362" s="46"/>
      <c r="I362" s="46"/>
      <c r="J362" s="46"/>
      <c r="K362" s="46"/>
      <c r="M362" t="str">
        <f t="shared" si="0"/>
        <v>　</v>
      </c>
    </row>
    <row r="363" spans="1:13" ht="13.5">
      <c r="A363" s="46">
        <v>943</v>
      </c>
      <c r="B363" s="46" t="s">
        <v>3330</v>
      </c>
      <c r="C363" s="46" t="s">
        <v>3331</v>
      </c>
      <c r="D363" s="46" t="s">
        <v>816</v>
      </c>
      <c r="E363" t="s">
        <v>448</v>
      </c>
      <c r="G363" s="46"/>
      <c r="H363" s="46"/>
      <c r="I363" s="46"/>
      <c r="J363" s="46"/>
      <c r="K363" s="46"/>
      <c r="M363" t="str">
        <f t="shared" si="0"/>
        <v>　</v>
      </c>
    </row>
    <row r="364" spans="1:13" ht="13.5">
      <c r="A364" s="46">
        <v>1159</v>
      </c>
      <c r="B364" s="46" t="s">
        <v>46</v>
      </c>
      <c r="C364" s="46" t="s">
        <v>47</v>
      </c>
      <c r="D364" s="46" t="s">
        <v>816</v>
      </c>
      <c r="E364" t="s">
        <v>448</v>
      </c>
      <c r="G364" s="46"/>
      <c r="H364" s="46"/>
      <c r="I364" s="46"/>
      <c r="J364" s="46"/>
      <c r="K364" s="46"/>
      <c r="M364" t="str">
        <f t="shared" si="0"/>
        <v>　</v>
      </c>
    </row>
    <row r="365" spans="1:13" ht="13.5">
      <c r="A365" s="46">
        <v>87</v>
      </c>
      <c r="B365" s="46" t="s">
        <v>1649</v>
      </c>
      <c r="C365" s="46" t="s">
        <v>1650</v>
      </c>
      <c r="D365" s="46" t="s">
        <v>814</v>
      </c>
      <c r="E365" t="s">
        <v>429</v>
      </c>
      <c r="G365" s="46"/>
      <c r="H365" s="46"/>
      <c r="I365" s="46"/>
      <c r="J365" s="46"/>
      <c r="K365" s="46"/>
      <c r="M365" t="str">
        <f t="shared" si="0"/>
        <v>　</v>
      </c>
    </row>
    <row r="366" spans="1:13" ht="13.5">
      <c r="A366" s="46">
        <v>177</v>
      </c>
      <c r="B366" s="46" t="s">
        <v>1824</v>
      </c>
      <c r="C366" s="46" t="s">
        <v>1825</v>
      </c>
      <c r="D366" s="46" t="s">
        <v>814</v>
      </c>
      <c r="E366" t="s">
        <v>429</v>
      </c>
      <c r="G366" s="46"/>
      <c r="H366" s="46"/>
      <c r="I366" s="46"/>
      <c r="J366" s="46"/>
      <c r="K366" s="46"/>
      <c r="M366" t="str">
        <f t="shared" si="0"/>
        <v>　</v>
      </c>
    </row>
    <row r="367" spans="1:13" ht="13.5">
      <c r="A367" s="46">
        <v>189</v>
      </c>
      <c r="B367" s="46" t="s">
        <v>1848</v>
      </c>
      <c r="C367" s="46" t="s">
        <v>1849</v>
      </c>
      <c r="D367" s="46" t="s">
        <v>814</v>
      </c>
      <c r="E367" t="s">
        <v>446</v>
      </c>
      <c r="G367" s="46"/>
      <c r="H367" s="46"/>
      <c r="I367" s="46"/>
      <c r="J367" s="46"/>
      <c r="K367" s="46"/>
      <c r="M367" t="str">
        <f t="shared" si="0"/>
        <v>　</v>
      </c>
    </row>
    <row r="368" spans="1:13" ht="13.5">
      <c r="A368" s="46">
        <v>216</v>
      </c>
      <c r="B368" s="46" t="s">
        <v>1901</v>
      </c>
      <c r="C368" s="46" t="s">
        <v>1902</v>
      </c>
      <c r="D368" s="46" t="s">
        <v>813</v>
      </c>
      <c r="E368" t="s">
        <v>446</v>
      </c>
      <c r="G368" s="46"/>
      <c r="H368" s="46"/>
      <c r="I368" s="46"/>
      <c r="J368" s="46"/>
      <c r="K368" s="46"/>
      <c r="M368" t="str">
        <f t="shared" si="0"/>
        <v>　</v>
      </c>
    </row>
    <row r="369" spans="1:13" ht="13.5">
      <c r="A369" s="46">
        <v>224</v>
      </c>
      <c r="B369" s="46" t="s">
        <v>1917</v>
      </c>
      <c r="C369" s="46" t="s">
        <v>1918</v>
      </c>
      <c r="D369" s="46" t="s">
        <v>810</v>
      </c>
      <c r="E369" t="s">
        <v>446</v>
      </c>
      <c r="G369" s="46"/>
      <c r="H369" s="46"/>
      <c r="I369" s="46"/>
      <c r="J369" s="46"/>
      <c r="K369" s="46"/>
      <c r="M369" t="str">
        <f t="shared" si="0"/>
        <v>　</v>
      </c>
    </row>
    <row r="370" spans="1:13" ht="13.5">
      <c r="A370" s="46">
        <v>228</v>
      </c>
      <c r="B370" s="46" t="s">
        <v>1925</v>
      </c>
      <c r="C370" s="46" t="s">
        <v>1926</v>
      </c>
      <c r="D370" s="46" t="s">
        <v>810</v>
      </c>
      <c r="E370" t="s">
        <v>446</v>
      </c>
      <c r="G370" s="46"/>
      <c r="H370" s="46"/>
      <c r="I370" s="46"/>
      <c r="J370" s="46"/>
      <c r="K370" s="46"/>
      <c r="M370" t="str">
        <f t="shared" si="0"/>
        <v>　</v>
      </c>
    </row>
    <row r="371" spans="1:13" ht="13.5">
      <c r="A371" s="46">
        <v>230</v>
      </c>
      <c r="B371" s="46" t="s">
        <v>1929</v>
      </c>
      <c r="C371" s="46" t="s">
        <v>1930</v>
      </c>
      <c r="D371" s="46" t="s">
        <v>813</v>
      </c>
      <c r="E371" t="s">
        <v>446</v>
      </c>
      <c r="G371" s="46"/>
      <c r="H371" s="46"/>
      <c r="I371" s="46"/>
      <c r="J371" s="46"/>
      <c r="K371" s="46"/>
      <c r="M371" t="str">
        <f t="shared" si="0"/>
        <v>　</v>
      </c>
    </row>
    <row r="372" spans="1:13" ht="13.5">
      <c r="A372" s="46">
        <v>1</v>
      </c>
      <c r="B372" s="46" t="s">
        <v>1477</v>
      </c>
      <c r="C372" s="46" t="s">
        <v>1478</v>
      </c>
      <c r="D372" s="46" t="s">
        <v>811</v>
      </c>
      <c r="E372" t="s">
        <v>437</v>
      </c>
      <c r="G372" s="46"/>
      <c r="H372" s="46"/>
      <c r="I372" s="46"/>
      <c r="J372" s="46"/>
      <c r="K372" s="46"/>
      <c r="M372" t="str">
        <f t="shared" si="0"/>
        <v>　</v>
      </c>
    </row>
    <row r="373" spans="1:13" ht="13.5">
      <c r="A373" s="46">
        <v>2</v>
      </c>
      <c r="B373" s="46" t="s">
        <v>1479</v>
      </c>
      <c r="C373" s="46" t="s">
        <v>1480</v>
      </c>
      <c r="D373" s="46" t="s">
        <v>811</v>
      </c>
      <c r="E373" t="s">
        <v>437</v>
      </c>
      <c r="G373" s="46"/>
      <c r="H373" s="46"/>
      <c r="I373" s="46"/>
      <c r="J373" s="46"/>
      <c r="K373" s="46"/>
      <c r="M373" t="str">
        <f t="shared" si="0"/>
        <v>　</v>
      </c>
    </row>
    <row r="374" spans="1:13" ht="13.5">
      <c r="A374" s="46">
        <v>3</v>
      </c>
      <c r="B374" s="46" t="s">
        <v>1481</v>
      </c>
      <c r="C374" s="46" t="s">
        <v>1482</v>
      </c>
      <c r="D374" s="46" t="s">
        <v>811</v>
      </c>
      <c r="E374" t="s">
        <v>437</v>
      </c>
      <c r="G374" s="46"/>
      <c r="H374" s="46"/>
      <c r="I374" s="46"/>
      <c r="J374" s="46"/>
      <c r="K374" s="46"/>
      <c r="M374" t="str">
        <f t="shared" si="0"/>
        <v>　</v>
      </c>
    </row>
    <row r="375" spans="1:13" ht="13.5">
      <c r="A375" s="46">
        <v>4</v>
      </c>
      <c r="B375" s="46" t="s">
        <v>1483</v>
      </c>
      <c r="C375" s="46" t="s">
        <v>1484</v>
      </c>
      <c r="D375" s="46" t="s">
        <v>810</v>
      </c>
      <c r="E375" t="s">
        <v>437</v>
      </c>
      <c r="G375" s="46"/>
      <c r="H375" s="46"/>
      <c r="I375" s="46"/>
      <c r="J375" s="46"/>
      <c r="K375" s="46"/>
      <c r="M375" t="str">
        <f t="shared" si="0"/>
        <v>　</v>
      </c>
    </row>
    <row r="376" spans="1:13" ht="13.5">
      <c r="A376" s="46">
        <v>5</v>
      </c>
      <c r="B376" s="46" t="s">
        <v>1485</v>
      </c>
      <c r="C376" s="46" t="s">
        <v>1486</v>
      </c>
      <c r="D376" s="46" t="s">
        <v>810</v>
      </c>
      <c r="E376" t="s">
        <v>437</v>
      </c>
      <c r="G376" s="46"/>
      <c r="H376" s="46"/>
      <c r="I376" s="46"/>
      <c r="J376" s="46"/>
      <c r="K376" s="46"/>
      <c r="M376" t="str">
        <f t="shared" si="0"/>
        <v>　</v>
      </c>
    </row>
    <row r="377" spans="1:13" ht="13.5">
      <c r="A377" s="46">
        <v>18</v>
      </c>
      <c r="B377" s="46" t="s">
        <v>1511</v>
      </c>
      <c r="C377" s="46" t="s">
        <v>1512</v>
      </c>
      <c r="D377" s="46" t="s">
        <v>810</v>
      </c>
      <c r="E377" t="s">
        <v>437</v>
      </c>
      <c r="G377" s="46"/>
      <c r="H377" s="46"/>
      <c r="I377" s="46"/>
      <c r="J377" s="46"/>
      <c r="K377" s="46"/>
      <c r="M377" t="str">
        <f t="shared" si="0"/>
        <v>　</v>
      </c>
    </row>
    <row r="378" spans="1:13" ht="13.5">
      <c r="A378" s="46">
        <v>19</v>
      </c>
      <c r="B378" s="46" t="s">
        <v>1513</v>
      </c>
      <c r="C378" s="46" t="s">
        <v>1514</v>
      </c>
      <c r="D378" s="46" t="s">
        <v>813</v>
      </c>
      <c r="E378" t="s">
        <v>437</v>
      </c>
      <c r="G378" s="46"/>
      <c r="H378" s="46"/>
      <c r="I378" s="46"/>
      <c r="J378" s="46"/>
      <c r="K378" s="46"/>
      <c r="M378" t="str">
        <f t="shared" si="0"/>
        <v>　</v>
      </c>
    </row>
    <row r="379" spans="1:13" ht="13.5">
      <c r="A379" s="46">
        <v>20</v>
      </c>
      <c r="B379" s="46" t="s">
        <v>1515</v>
      </c>
      <c r="C379" s="46" t="s">
        <v>1516</v>
      </c>
      <c r="D379" s="46" t="s">
        <v>813</v>
      </c>
      <c r="E379" t="s">
        <v>437</v>
      </c>
      <c r="G379" s="46"/>
      <c r="H379" s="46"/>
      <c r="I379" s="46"/>
      <c r="J379" s="46"/>
      <c r="K379" s="46"/>
      <c r="M379" t="str">
        <f t="shared" si="0"/>
        <v>　</v>
      </c>
    </row>
    <row r="380" spans="1:13" ht="13.5">
      <c r="A380" s="46">
        <v>21</v>
      </c>
      <c r="B380" s="46" t="s">
        <v>1517</v>
      </c>
      <c r="C380" s="46" t="s">
        <v>1518</v>
      </c>
      <c r="D380" s="46" t="s">
        <v>813</v>
      </c>
      <c r="E380" t="s">
        <v>437</v>
      </c>
      <c r="G380" s="46"/>
      <c r="H380" s="46"/>
      <c r="I380" s="46"/>
      <c r="J380" s="46"/>
      <c r="K380" s="46"/>
      <c r="M380" t="str">
        <f t="shared" si="0"/>
        <v>　</v>
      </c>
    </row>
    <row r="381" spans="1:13" ht="13.5">
      <c r="A381" s="46">
        <v>22</v>
      </c>
      <c r="B381" s="46" t="s">
        <v>1519</v>
      </c>
      <c r="C381" s="46" t="s">
        <v>1520</v>
      </c>
      <c r="D381" s="46" t="s">
        <v>814</v>
      </c>
      <c r="E381" t="s">
        <v>437</v>
      </c>
      <c r="G381" s="46"/>
      <c r="H381" s="46"/>
      <c r="I381" s="46"/>
      <c r="J381" s="46"/>
      <c r="K381" s="46"/>
      <c r="M381" t="str">
        <f t="shared" si="0"/>
        <v>　</v>
      </c>
    </row>
    <row r="382" spans="1:13" ht="13.5">
      <c r="A382" s="46">
        <v>31</v>
      </c>
      <c r="B382" s="46" t="s">
        <v>1537</v>
      </c>
      <c r="C382" s="46" t="s">
        <v>1538</v>
      </c>
      <c r="D382" s="46" t="s">
        <v>810</v>
      </c>
      <c r="E382" t="s">
        <v>437</v>
      </c>
      <c r="G382" s="46"/>
      <c r="H382" s="46"/>
      <c r="I382" s="46"/>
      <c r="J382" s="46"/>
      <c r="K382" s="46"/>
      <c r="M382" t="str">
        <f t="shared" si="0"/>
        <v>　</v>
      </c>
    </row>
    <row r="383" spans="1:13" ht="13.5">
      <c r="A383" s="46">
        <v>32</v>
      </c>
      <c r="B383" s="46" t="s">
        <v>1539</v>
      </c>
      <c r="C383" s="46" t="s">
        <v>1540</v>
      </c>
      <c r="D383" s="46" t="s">
        <v>810</v>
      </c>
      <c r="E383" t="s">
        <v>437</v>
      </c>
      <c r="G383" s="46"/>
      <c r="H383" s="46"/>
      <c r="I383" s="46"/>
      <c r="J383" s="46"/>
      <c r="K383" s="46"/>
      <c r="M383" t="str">
        <f t="shared" si="0"/>
        <v>　</v>
      </c>
    </row>
    <row r="384" spans="1:13" ht="13.5">
      <c r="A384" s="46">
        <v>33</v>
      </c>
      <c r="B384" s="46" t="s">
        <v>1541</v>
      </c>
      <c r="C384" s="46" t="s">
        <v>1542</v>
      </c>
      <c r="D384" s="46" t="s">
        <v>810</v>
      </c>
      <c r="E384" t="s">
        <v>437</v>
      </c>
      <c r="G384" s="46"/>
      <c r="H384" s="46"/>
      <c r="I384" s="46"/>
      <c r="J384" s="46"/>
      <c r="K384" s="46"/>
      <c r="M384" t="str">
        <f t="shared" si="0"/>
        <v>　</v>
      </c>
    </row>
    <row r="385" spans="1:13" ht="13.5">
      <c r="A385" s="46">
        <v>34</v>
      </c>
      <c r="B385" s="46" t="s">
        <v>1543</v>
      </c>
      <c r="C385" s="46" t="s">
        <v>1544</v>
      </c>
      <c r="D385" s="46" t="s">
        <v>811</v>
      </c>
      <c r="E385" t="s">
        <v>437</v>
      </c>
      <c r="G385" s="46"/>
      <c r="H385" s="46"/>
      <c r="I385" s="46"/>
      <c r="J385" s="46"/>
      <c r="K385" s="46"/>
      <c r="M385" t="str">
        <f t="shared" si="0"/>
        <v>　</v>
      </c>
    </row>
    <row r="386" spans="1:13" ht="13.5">
      <c r="A386" s="46">
        <v>35</v>
      </c>
      <c r="B386" s="46" t="s">
        <v>1545</v>
      </c>
      <c r="C386" s="46" t="s">
        <v>1546</v>
      </c>
      <c r="D386" s="46" t="s">
        <v>811</v>
      </c>
      <c r="E386" t="s">
        <v>437</v>
      </c>
      <c r="G386" s="46"/>
      <c r="H386" s="46"/>
      <c r="I386" s="46"/>
      <c r="J386" s="46"/>
      <c r="K386" s="46"/>
      <c r="M386" t="str">
        <f t="shared" si="0"/>
        <v>　</v>
      </c>
    </row>
    <row r="387" spans="1:13" ht="13.5">
      <c r="A387" s="46">
        <v>36</v>
      </c>
      <c r="B387" s="46" t="s">
        <v>1547</v>
      </c>
      <c r="C387" s="46" t="s">
        <v>1548</v>
      </c>
      <c r="D387" s="46" t="s">
        <v>811</v>
      </c>
      <c r="E387" t="s">
        <v>437</v>
      </c>
      <c r="G387" s="46"/>
      <c r="H387" s="46"/>
      <c r="I387" s="46"/>
      <c r="J387" s="46"/>
      <c r="K387" s="46"/>
      <c r="M387" t="str">
        <f aca="true" t="shared" si="1" ref="M387:M402">LEFT(L387,1)&amp;"　"&amp;RIGHT(L387,1)</f>
        <v>　</v>
      </c>
    </row>
    <row r="388" spans="1:13" ht="13.5">
      <c r="A388" s="46">
        <v>37</v>
      </c>
      <c r="B388" s="46" t="s">
        <v>1549</v>
      </c>
      <c r="C388" s="46" t="s">
        <v>1550</v>
      </c>
      <c r="D388" s="46" t="s">
        <v>811</v>
      </c>
      <c r="E388" t="s">
        <v>437</v>
      </c>
      <c r="G388" s="46"/>
      <c r="H388" s="46"/>
      <c r="I388" s="46"/>
      <c r="J388" s="46"/>
      <c r="K388" s="46"/>
      <c r="M388" t="str">
        <f t="shared" si="1"/>
        <v>　</v>
      </c>
    </row>
    <row r="389" spans="1:13" ht="13.5">
      <c r="A389" s="46">
        <v>38</v>
      </c>
      <c r="B389" s="46" t="s">
        <v>1551</v>
      </c>
      <c r="C389" s="46" t="s">
        <v>1552</v>
      </c>
      <c r="D389" s="46" t="s">
        <v>811</v>
      </c>
      <c r="E389" t="s">
        <v>437</v>
      </c>
      <c r="G389" s="46"/>
      <c r="H389" s="46"/>
      <c r="I389" s="46"/>
      <c r="J389" s="46"/>
      <c r="K389" s="46"/>
      <c r="M389" t="str">
        <f t="shared" si="1"/>
        <v>　</v>
      </c>
    </row>
    <row r="390" spans="1:13" ht="13.5">
      <c r="A390" s="46">
        <v>39</v>
      </c>
      <c r="B390" s="46" t="s">
        <v>1553</v>
      </c>
      <c r="C390" s="46" t="s">
        <v>1554</v>
      </c>
      <c r="D390" s="46" t="s">
        <v>811</v>
      </c>
      <c r="E390" t="s">
        <v>437</v>
      </c>
      <c r="G390" s="46"/>
      <c r="H390" s="46"/>
      <c r="I390" s="46"/>
      <c r="J390" s="46"/>
      <c r="K390" s="46"/>
      <c r="M390" t="str">
        <f t="shared" si="1"/>
        <v>　</v>
      </c>
    </row>
    <row r="391" spans="1:13" ht="13.5">
      <c r="A391" s="46">
        <v>40</v>
      </c>
      <c r="B391" s="46" t="s">
        <v>1555</v>
      </c>
      <c r="C391" s="46" t="s">
        <v>1556</v>
      </c>
      <c r="D391" s="46" t="s">
        <v>811</v>
      </c>
      <c r="E391" t="s">
        <v>437</v>
      </c>
      <c r="G391" s="46"/>
      <c r="H391" s="46"/>
      <c r="I391" s="46"/>
      <c r="J391" s="46"/>
      <c r="K391" s="46"/>
      <c r="M391" t="str">
        <f t="shared" si="1"/>
        <v>　</v>
      </c>
    </row>
    <row r="392" spans="1:13" ht="13.5">
      <c r="A392" s="46">
        <v>41</v>
      </c>
      <c r="B392" s="46" t="s">
        <v>1557</v>
      </c>
      <c r="C392" s="46" t="s">
        <v>1558</v>
      </c>
      <c r="D392" s="46" t="s">
        <v>811</v>
      </c>
      <c r="E392" t="s">
        <v>437</v>
      </c>
      <c r="G392" s="46"/>
      <c r="H392" s="46"/>
      <c r="I392" s="46"/>
      <c r="J392" s="46"/>
      <c r="K392" s="46"/>
      <c r="M392" t="str">
        <f t="shared" si="1"/>
        <v>　</v>
      </c>
    </row>
    <row r="393" spans="1:13" ht="13.5">
      <c r="A393" s="46">
        <v>42</v>
      </c>
      <c r="B393" s="46" t="s">
        <v>1559</v>
      </c>
      <c r="C393" s="46" t="s">
        <v>1560</v>
      </c>
      <c r="D393" s="46" t="s">
        <v>621</v>
      </c>
      <c r="E393" t="s">
        <v>437</v>
      </c>
      <c r="G393" s="46"/>
      <c r="H393" s="46"/>
      <c r="I393" s="46"/>
      <c r="J393" s="46"/>
      <c r="K393" s="46"/>
      <c r="M393" t="str">
        <f t="shared" si="1"/>
        <v>　</v>
      </c>
    </row>
    <row r="394" spans="1:13" ht="13.5">
      <c r="A394" s="46">
        <v>43</v>
      </c>
      <c r="B394" s="46" t="s">
        <v>1561</v>
      </c>
      <c r="C394" s="46" t="s">
        <v>1562</v>
      </c>
      <c r="D394" s="46" t="s">
        <v>810</v>
      </c>
      <c r="E394" t="s">
        <v>437</v>
      </c>
      <c r="G394" s="46"/>
      <c r="H394" s="46"/>
      <c r="I394" s="46"/>
      <c r="J394" s="46"/>
      <c r="K394" s="46"/>
      <c r="M394" t="str">
        <f t="shared" si="1"/>
        <v>　</v>
      </c>
    </row>
    <row r="395" spans="1:13" ht="13.5">
      <c r="A395" s="46">
        <v>44</v>
      </c>
      <c r="B395" s="46" t="s">
        <v>1563</v>
      </c>
      <c r="C395" s="46" t="s">
        <v>1564</v>
      </c>
      <c r="D395" s="46" t="s">
        <v>810</v>
      </c>
      <c r="E395" t="s">
        <v>437</v>
      </c>
      <c r="G395" s="46"/>
      <c r="H395" s="46"/>
      <c r="I395" s="46"/>
      <c r="J395" s="46"/>
      <c r="K395" s="46"/>
      <c r="M395" t="str">
        <f t="shared" si="1"/>
        <v>　</v>
      </c>
    </row>
    <row r="396" spans="1:13" ht="13.5">
      <c r="A396" s="46">
        <v>48</v>
      </c>
      <c r="B396" s="46" t="s">
        <v>1571</v>
      </c>
      <c r="C396" s="46" t="s">
        <v>1572</v>
      </c>
      <c r="D396" s="46" t="s">
        <v>810</v>
      </c>
      <c r="E396" t="s">
        <v>437</v>
      </c>
      <c r="G396" s="46"/>
      <c r="H396" s="46"/>
      <c r="I396" s="46"/>
      <c r="J396" s="46"/>
      <c r="K396" s="46"/>
      <c r="M396" t="str">
        <f t="shared" si="1"/>
        <v>　</v>
      </c>
    </row>
    <row r="397" spans="1:13" ht="13.5">
      <c r="A397" s="46">
        <v>50</v>
      </c>
      <c r="B397" s="46" t="s">
        <v>1575</v>
      </c>
      <c r="C397" s="46" t="s">
        <v>1576</v>
      </c>
      <c r="D397" s="46" t="s">
        <v>813</v>
      </c>
      <c r="E397" t="s">
        <v>437</v>
      </c>
      <c r="G397" s="46"/>
      <c r="H397" s="46"/>
      <c r="I397" s="46"/>
      <c r="J397" s="46"/>
      <c r="K397" s="46"/>
      <c r="M397" t="str">
        <f t="shared" si="1"/>
        <v>　</v>
      </c>
    </row>
    <row r="398" spans="1:13" ht="13.5">
      <c r="A398" s="46">
        <v>51</v>
      </c>
      <c r="B398" s="46" t="s">
        <v>1577</v>
      </c>
      <c r="C398" s="46" t="s">
        <v>1578</v>
      </c>
      <c r="D398" s="46" t="s">
        <v>813</v>
      </c>
      <c r="E398" t="s">
        <v>437</v>
      </c>
      <c r="G398" s="46"/>
      <c r="H398" s="46"/>
      <c r="I398" s="46"/>
      <c r="J398" s="46"/>
      <c r="K398" s="46"/>
      <c r="M398" t="str">
        <f t="shared" si="1"/>
        <v>　</v>
      </c>
    </row>
    <row r="399" spans="1:13" ht="13.5">
      <c r="A399" s="46">
        <v>52</v>
      </c>
      <c r="B399" s="46" t="s">
        <v>1579</v>
      </c>
      <c r="C399" s="46" t="s">
        <v>1580</v>
      </c>
      <c r="D399" s="46" t="s">
        <v>810</v>
      </c>
      <c r="E399" t="s">
        <v>437</v>
      </c>
      <c r="G399" s="46"/>
      <c r="H399" s="46"/>
      <c r="I399" s="46"/>
      <c r="J399" s="46"/>
      <c r="K399" s="46"/>
      <c r="M399" t="str">
        <f t="shared" si="1"/>
        <v>　</v>
      </c>
    </row>
    <row r="400" spans="1:13" ht="13.5">
      <c r="A400" s="46">
        <v>53</v>
      </c>
      <c r="B400" s="46" t="s">
        <v>1581</v>
      </c>
      <c r="C400" s="46" t="s">
        <v>1582</v>
      </c>
      <c r="D400" s="46" t="s">
        <v>813</v>
      </c>
      <c r="E400" t="s">
        <v>437</v>
      </c>
      <c r="G400" s="46"/>
      <c r="H400" s="46"/>
      <c r="I400" s="46"/>
      <c r="J400" s="46"/>
      <c r="K400" s="46"/>
      <c r="M400" t="str">
        <f t="shared" si="1"/>
        <v>　</v>
      </c>
    </row>
    <row r="401" spans="1:13" ht="13.5">
      <c r="A401" s="46">
        <v>54</v>
      </c>
      <c r="B401" s="46" t="s">
        <v>1583</v>
      </c>
      <c r="C401" s="46" t="s">
        <v>1584</v>
      </c>
      <c r="D401" s="46" t="s">
        <v>813</v>
      </c>
      <c r="E401" t="s">
        <v>437</v>
      </c>
      <c r="G401" s="46"/>
      <c r="H401" s="46"/>
      <c r="I401" s="46"/>
      <c r="J401" s="46"/>
      <c r="K401" s="46"/>
      <c r="M401" t="str">
        <f t="shared" si="1"/>
        <v>　</v>
      </c>
    </row>
    <row r="402" spans="1:13" ht="13.5">
      <c r="A402" s="46">
        <v>55</v>
      </c>
      <c r="B402" s="46" t="s">
        <v>1585</v>
      </c>
      <c r="C402" s="46" t="s">
        <v>1586</v>
      </c>
      <c r="D402" s="46" t="s">
        <v>813</v>
      </c>
      <c r="E402" t="s">
        <v>437</v>
      </c>
      <c r="G402" s="46"/>
      <c r="H402" s="46"/>
      <c r="I402" s="46"/>
      <c r="J402" s="46"/>
      <c r="K402" s="46"/>
      <c r="M402" t="str">
        <f t="shared" si="1"/>
        <v>　</v>
      </c>
    </row>
    <row r="403" spans="1:11" ht="13.5">
      <c r="A403" s="46">
        <v>56</v>
      </c>
      <c r="B403" s="46" t="s">
        <v>1587</v>
      </c>
      <c r="C403" s="46" t="s">
        <v>1588</v>
      </c>
      <c r="D403" s="46" t="s">
        <v>813</v>
      </c>
      <c r="E403" t="s">
        <v>437</v>
      </c>
      <c r="G403" s="46"/>
      <c r="H403" s="46"/>
      <c r="I403" s="46"/>
      <c r="J403" s="46"/>
      <c r="K403" s="46"/>
    </row>
    <row r="404" spans="1:11" ht="13.5">
      <c r="A404" s="46">
        <v>57</v>
      </c>
      <c r="B404" s="46" t="s">
        <v>1589</v>
      </c>
      <c r="C404" s="46" t="s">
        <v>1590</v>
      </c>
      <c r="D404" s="46" t="s">
        <v>813</v>
      </c>
      <c r="E404" t="s">
        <v>437</v>
      </c>
      <c r="G404" s="46"/>
      <c r="H404" s="46"/>
      <c r="I404" s="46"/>
      <c r="J404" s="46"/>
      <c r="K404" s="46"/>
    </row>
    <row r="405" spans="1:11" ht="13.5">
      <c r="A405" s="46">
        <v>58</v>
      </c>
      <c r="B405" s="46" t="s">
        <v>1591</v>
      </c>
      <c r="C405" s="46" t="s">
        <v>1592</v>
      </c>
      <c r="D405" s="46" t="s">
        <v>813</v>
      </c>
      <c r="E405" t="s">
        <v>437</v>
      </c>
      <c r="G405" s="46"/>
      <c r="H405" s="46"/>
      <c r="I405" s="46"/>
      <c r="J405" s="46"/>
      <c r="K405" s="46"/>
    </row>
    <row r="406" spans="1:11" ht="13.5">
      <c r="A406" s="46">
        <v>59</v>
      </c>
      <c r="B406" s="46" t="s">
        <v>1593</v>
      </c>
      <c r="C406" s="46" t="s">
        <v>1594</v>
      </c>
      <c r="D406" s="46" t="s">
        <v>814</v>
      </c>
      <c r="E406" t="s">
        <v>437</v>
      </c>
      <c r="G406" s="46"/>
      <c r="H406" s="46"/>
      <c r="I406" s="46"/>
      <c r="J406" s="46"/>
      <c r="K406" s="46"/>
    </row>
    <row r="407" spans="1:11" ht="13.5">
      <c r="A407" s="46">
        <v>60</v>
      </c>
      <c r="B407" s="46" t="s">
        <v>1595</v>
      </c>
      <c r="C407" s="46" t="s">
        <v>1596</v>
      </c>
      <c r="D407" s="46" t="s">
        <v>814</v>
      </c>
      <c r="E407" t="s">
        <v>437</v>
      </c>
      <c r="G407" s="46"/>
      <c r="H407" s="46"/>
      <c r="I407" s="46"/>
      <c r="J407" s="46"/>
      <c r="K407" s="46"/>
    </row>
    <row r="408" spans="1:11" ht="13.5">
      <c r="A408" s="46">
        <v>64</v>
      </c>
      <c r="B408" s="46" t="s">
        <v>1603</v>
      </c>
      <c r="C408" s="46" t="s">
        <v>1604</v>
      </c>
      <c r="D408" s="46" t="s">
        <v>814</v>
      </c>
      <c r="E408" t="s">
        <v>437</v>
      </c>
      <c r="G408" s="46"/>
      <c r="H408" s="46"/>
      <c r="I408" s="46"/>
      <c r="J408" s="46"/>
      <c r="K408" s="46"/>
    </row>
    <row r="409" spans="1:11" ht="13.5">
      <c r="A409" s="46">
        <v>66</v>
      </c>
      <c r="B409" s="46" t="s">
        <v>1607</v>
      </c>
      <c r="C409" s="46" t="s">
        <v>1608</v>
      </c>
      <c r="D409" s="46" t="s">
        <v>814</v>
      </c>
      <c r="E409" t="s">
        <v>437</v>
      </c>
      <c r="G409" s="46"/>
      <c r="H409" s="46"/>
      <c r="I409" s="46"/>
      <c r="J409" s="46"/>
      <c r="K409" s="46"/>
    </row>
    <row r="410" spans="1:11" ht="13.5">
      <c r="A410" s="46">
        <v>67</v>
      </c>
      <c r="B410" s="46" t="s">
        <v>1609</v>
      </c>
      <c r="C410" s="46" t="s">
        <v>1610</v>
      </c>
      <c r="D410" s="46" t="s">
        <v>814</v>
      </c>
      <c r="E410" t="s">
        <v>437</v>
      </c>
      <c r="G410" s="46"/>
      <c r="H410" s="46"/>
      <c r="I410" s="46"/>
      <c r="J410" s="46"/>
      <c r="K410" s="46"/>
    </row>
    <row r="411" spans="1:11" ht="13.5">
      <c r="A411" s="46">
        <v>69</v>
      </c>
      <c r="B411" s="46" t="s">
        <v>1613</v>
      </c>
      <c r="C411" s="46" t="s">
        <v>1614</v>
      </c>
      <c r="D411" s="46" t="s">
        <v>814</v>
      </c>
      <c r="E411" t="s">
        <v>437</v>
      </c>
      <c r="G411" s="46"/>
      <c r="H411" s="46"/>
      <c r="I411" s="46"/>
      <c r="J411" s="46"/>
      <c r="K411" s="46"/>
    </row>
    <row r="412" spans="1:11" ht="13.5">
      <c r="A412" s="46">
        <v>70</v>
      </c>
      <c r="B412" s="46" t="s">
        <v>1615</v>
      </c>
      <c r="C412" s="46" t="s">
        <v>1616</v>
      </c>
      <c r="D412" s="46" t="s">
        <v>810</v>
      </c>
      <c r="E412" t="s">
        <v>437</v>
      </c>
      <c r="G412" s="46"/>
      <c r="H412" s="46"/>
      <c r="I412" s="46"/>
      <c r="J412" s="46"/>
      <c r="K412" s="46"/>
    </row>
    <row r="413" spans="1:11" ht="13.5">
      <c r="A413" s="46">
        <v>76</v>
      </c>
      <c r="B413" s="46" t="s">
        <v>1627</v>
      </c>
      <c r="C413" s="46" t="s">
        <v>1628</v>
      </c>
      <c r="D413" s="46" t="s">
        <v>813</v>
      </c>
      <c r="E413" t="s">
        <v>437</v>
      </c>
      <c r="G413" s="46"/>
      <c r="H413" s="46"/>
      <c r="I413" s="46"/>
      <c r="J413" s="46"/>
      <c r="K413" s="46"/>
    </row>
    <row r="414" spans="1:11" ht="13.5">
      <c r="A414" s="46">
        <v>78</v>
      </c>
      <c r="B414" s="46" t="s">
        <v>1631</v>
      </c>
      <c r="C414" s="46" t="s">
        <v>1632</v>
      </c>
      <c r="D414" s="46" t="s">
        <v>813</v>
      </c>
      <c r="E414" t="s">
        <v>437</v>
      </c>
      <c r="G414" s="46"/>
      <c r="H414" s="46"/>
      <c r="I414" s="46"/>
      <c r="J414" s="46"/>
      <c r="K414" s="46"/>
    </row>
    <row r="415" spans="1:11" ht="13.5">
      <c r="A415" s="46">
        <v>79</v>
      </c>
      <c r="B415" s="46" t="s">
        <v>1633</v>
      </c>
      <c r="C415" s="46" t="s">
        <v>1634</v>
      </c>
      <c r="D415" s="46" t="s">
        <v>814</v>
      </c>
      <c r="E415" t="s">
        <v>437</v>
      </c>
      <c r="G415" s="46"/>
      <c r="H415" s="46"/>
      <c r="I415" s="46"/>
      <c r="J415" s="46"/>
      <c r="K415" s="46"/>
    </row>
    <row r="416" spans="1:11" ht="13.5">
      <c r="A416" s="46">
        <v>81</v>
      </c>
      <c r="B416" s="46" t="s">
        <v>1637</v>
      </c>
      <c r="C416" s="46" t="s">
        <v>1638</v>
      </c>
      <c r="D416" s="46" t="s">
        <v>810</v>
      </c>
      <c r="E416" t="s">
        <v>437</v>
      </c>
      <c r="G416" s="46"/>
      <c r="H416" s="46"/>
      <c r="I416" s="46"/>
      <c r="J416" s="46"/>
      <c r="K416" s="46"/>
    </row>
    <row r="417" spans="1:11" ht="13.5">
      <c r="A417" s="46">
        <v>99</v>
      </c>
      <c r="B417" s="46" t="s">
        <v>1672</v>
      </c>
      <c r="C417" s="46" t="s">
        <v>1673</v>
      </c>
      <c r="D417" s="46" t="s">
        <v>813</v>
      </c>
      <c r="E417" t="s">
        <v>437</v>
      </c>
      <c r="G417" s="46"/>
      <c r="H417" s="46"/>
      <c r="I417" s="46"/>
      <c r="J417" s="46"/>
      <c r="K417" s="46"/>
    </row>
    <row r="418" spans="1:11" ht="13.5">
      <c r="A418" s="46">
        <v>105</v>
      </c>
      <c r="B418" s="46" t="s">
        <v>1684</v>
      </c>
      <c r="C418" s="46" t="s">
        <v>1685</v>
      </c>
      <c r="D418" s="46" t="s">
        <v>813</v>
      </c>
      <c r="E418" t="s">
        <v>437</v>
      </c>
      <c r="G418" s="46"/>
      <c r="H418" s="46"/>
      <c r="I418" s="46"/>
      <c r="J418" s="46"/>
      <c r="K418" s="46"/>
    </row>
    <row r="419" spans="1:11" ht="13.5">
      <c r="A419" s="46">
        <v>112</v>
      </c>
      <c r="B419" s="46" t="s">
        <v>1698</v>
      </c>
      <c r="C419" s="46" t="s">
        <v>1699</v>
      </c>
      <c r="D419" s="46" t="s">
        <v>813</v>
      </c>
      <c r="E419" t="s">
        <v>437</v>
      </c>
      <c r="G419" s="46"/>
      <c r="H419" s="46"/>
      <c r="I419" s="46"/>
      <c r="J419" s="46"/>
      <c r="K419" s="46"/>
    </row>
    <row r="420" spans="1:11" ht="13.5">
      <c r="A420" s="46">
        <v>169</v>
      </c>
      <c r="B420" s="46" t="s">
        <v>1810</v>
      </c>
      <c r="C420" s="46" t="s">
        <v>1811</v>
      </c>
      <c r="D420" s="46" t="s">
        <v>814</v>
      </c>
      <c r="E420" t="s">
        <v>437</v>
      </c>
      <c r="G420" s="46"/>
      <c r="H420" s="46"/>
      <c r="I420" s="46"/>
      <c r="J420" s="46"/>
      <c r="K420" s="46"/>
    </row>
    <row r="421" spans="1:11" ht="13.5">
      <c r="A421" s="46">
        <v>171</v>
      </c>
      <c r="B421" s="46" t="s">
        <v>1813</v>
      </c>
      <c r="C421" s="46" t="s">
        <v>1814</v>
      </c>
      <c r="D421" s="46" t="s">
        <v>814</v>
      </c>
      <c r="E421" t="s">
        <v>437</v>
      </c>
      <c r="G421" s="46"/>
      <c r="H421" s="46"/>
      <c r="I421" s="46"/>
      <c r="J421" s="46"/>
      <c r="K421" s="46"/>
    </row>
    <row r="422" spans="1:11" ht="13.5">
      <c r="A422" s="46">
        <v>173</v>
      </c>
      <c r="B422" s="46" t="s">
        <v>1817</v>
      </c>
      <c r="C422" s="46" t="s">
        <v>740</v>
      </c>
      <c r="D422" s="46" t="s">
        <v>810</v>
      </c>
      <c r="E422" t="s">
        <v>437</v>
      </c>
      <c r="G422" s="46"/>
      <c r="H422" s="46"/>
      <c r="I422" s="46"/>
      <c r="J422" s="46"/>
      <c r="K422" s="46"/>
    </row>
    <row r="423" spans="1:11" ht="13.5">
      <c r="A423" s="46">
        <v>180</v>
      </c>
      <c r="B423" s="46" t="s">
        <v>1830</v>
      </c>
      <c r="C423" s="46" t="s">
        <v>1831</v>
      </c>
      <c r="D423" s="46" t="s">
        <v>810</v>
      </c>
      <c r="E423" t="s">
        <v>437</v>
      </c>
      <c r="G423" s="46"/>
      <c r="H423" s="46"/>
      <c r="I423" s="46"/>
      <c r="J423" s="46"/>
      <c r="K423" s="46"/>
    </row>
    <row r="424" spans="1:11" ht="13.5">
      <c r="A424" s="46">
        <v>182</v>
      </c>
      <c r="B424" s="46" t="s">
        <v>1834</v>
      </c>
      <c r="C424" s="46" t="s">
        <v>1835</v>
      </c>
      <c r="D424" s="46" t="s">
        <v>813</v>
      </c>
      <c r="E424" t="s">
        <v>437</v>
      </c>
      <c r="G424" s="46"/>
      <c r="H424" s="46"/>
      <c r="I424" s="46"/>
      <c r="J424" s="46"/>
      <c r="K424" s="46"/>
    </row>
    <row r="425" spans="1:11" ht="13.5">
      <c r="A425" s="46">
        <v>185</v>
      </c>
      <c r="B425" s="46" t="s">
        <v>1840</v>
      </c>
      <c r="C425" s="46" t="s">
        <v>1841</v>
      </c>
      <c r="D425" s="46" t="s">
        <v>810</v>
      </c>
      <c r="E425" t="s">
        <v>437</v>
      </c>
      <c r="G425" s="46"/>
      <c r="H425" s="46"/>
      <c r="I425" s="46"/>
      <c r="J425" s="46"/>
      <c r="K425" s="46"/>
    </row>
    <row r="426" spans="1:11" ht="13.5">
      <c r="A426" s="46">
        <v>190</v>
      </c>
      <c r="B426" s="46" t="s">
        <v>1850</v>
      </c>
      <c r="C426" s="46" t="s">
        <v>1851</v>
      </c>
      <c r="D426" s="46" t="s">
        <v>810</v>
      </c>
      <c r="E426" t="s">
        <v>437</v>
      </c>
      <c r="G426" s="46"/>
      <c r="H426" s="46"/>
      <c r="I426" s="46"/>
      <c r="J426" s="46"/>
      <c r="K426" s="46"/>
    </row>
    <row r="427" spans="1:11" ht="13.5">
      <c r="A427" s="46">
        <v>193</v>
      </c>
      <c r="B427" s="46" t="s">
        <v>1856</v>
      </c>
      <c r="C427" s="46" t="s">
        <v>1857</v>
      </c>
      <c r="D427" s="46" t="s">
        <v>810</v>
      </c>
      <c r="E427" t="s">
        <v>437</v>
      </c>
      <c r="G427" s="46"/>
      <c r="H427" s="46"/>
      <c r="I427" s="46"/>
      <c r="J427" s="46"/>
      <c r="K427" s="46"/>
    </row>
    <row r="428" spans="1:11" ht="13.5">
      <c r="A428" s="46">
        <v>195</v>
      </c>
      <c r="B428" s="46" t="s">
        <v>1860</v>
      </c>
      <c r="C428" s="46" t="s">
        <v>1861</v>
      </c>
      <c r="D428" s="46" t="s">
        <v>811</v>
      </c>
      <c r="E428" t="s">
        <v>437</v>
      </c>
      <c r="G428" s="46"/>
      <c r="H428" s="46"/>
      <c r="I428" s="46"/>
      <c r="J428" s="46"/>
      <c r="K428" s="46"/>
    </row>
    <row r="429" spans="1:11" ht="13.5">
      <c r="A429" s="46">
        <v>196</v>
      </c>
      <c r="B429" s="46" t="s">
        <v>1862</v>
      </c>
      <c r="C429" s="46" t="s">
        <v>1863</v>
      </c>
      <c r="D429" s="46" t="s">
        <v>811</v>
      </c>
      <c r="E429" t="s">
        <v>437</v>
      </c>
      <c r="G429" s="46"/>
      <c r="H429" s="46"/>
      <c r="I429" s="46"/>
      <c r="J429" s="46"/>
      <c r="K429" s="46"/>
    </row>
    <row r="430" spans="1:11" ht="13.5">
      <c r="A430" s="46">
        <v>197</v>
      </c>
      <c r="B430" s="46" t="s">
        <v>1864</v>
      </c>
      <c r="C430" s="46" t="s">
        <v>1865</v>
      </c>
      <c r="D430" s="46" t="s">
        <v>811</v>
      </c>
      <c r="E430" t="s">
        <v>437</v>
      </c>
      <c r="G430" s="46"/>
      <c r="H430" s="46"/>
      <c r="I430" s="46"/>
      <c r="J430" s="46"/>
      <c r="K430" s="46"/>
    </row>
    <row r="431" spans="1:11" ht="13.5">
      <c r="A431" s="46">
        <v>198</v>
      </c>
      <c r="B431" s="46" t="s">
        <v>1866</v>
      </c>
      <c r="C431" s="46" t="s">
        <v>1867</v>
      </c>
      <c r="D431" s="46" t="s">
        <v>811</v>
      </c>
      <c r="E431" t="s">
        <v>437</v>
      </c>
      <c r="G431" s="46"/>
      <c r="H431" s="46"/>
      <c r="I431" s="46"/>
      <c r="J431" s="46"/>
      <c r="K431" s="46"/>
    </row>
    <row r="432" spans="1:11" ht="13.5">
      <c r="A432" s="46">
        <v>199</v>
      </c>
      <c r="B432" s="46" t="s">
        <v>1868</v>
      </c>
      <c r="C432" s="46" t="s">
        <v>1869</v>
      </c>
      <c r="D432" s="46" t="s">
        <v>811</v>
      </c>
      <c r="E432" t="s">
        <v>437</v>
      </c>
      <c r="G432" s="46"/>
      <c r="H432" s="46"/>
      <c r="I432" s="46"/>
      <c r="J432" s="46"/>
      <c r="K432" s="46"/>
    </row>
    <row r="433" spans="1:11" ht="13.5">
      <c r="A433" s="46">
        <v>200</v>
      </c>
      <c r="B433" s="46" t="s">
        <v>1870</v>
      </c>
      <c r="C433" s="46" t="s">
        <v>1871</v>
      </c>
      <c r="D433" s="46" t="s">
        <v>810</v>
      </c>
      <c r="E433" t="s">
        <v>437</v>
      </c>
      <c r="G433" s="46"/>
      <c r="H433" s="46"/>
      <c r="I433" s="46"/>
      <c r="J433" s="46"/>
      <c r="K433" s="46"/>
    </row>
    <row r="434" spans="1:11" ht="13.5">
      <c r="A434" s="46">
        <v>201</v>
      </c>
      <c r="B434" s="46" t="s">
        <v>1872</v>
      </c>
      <c r="C434" s="46" t="s">
        <v>1873</v>
      </c>
      <c r="D434" s="46" t="s">
        <v>813</v>
      </c>
      <c r="E434" t="s">
        <v>437</v>
      </c>
      <c r="G434" s="46"/>
      <c r="H434" s="46"/>
      <c r="I434" s="46"/>
      <c r="J434" s="46"/>
      <c r="K434" s="46"/>
    </row>
    <row r="435" spans="1:11" ht="13.5">
      <c r="A435" s="46">
        <v>203</v>
      </c>
      <c r="B435" s="46" t="s">
        <v>1876</v>
      </c>
      <c r="C435" s="46" t="s">
        <v>1877</v>
      </c>
      <c r="D435" s="46" t="s">
        <v>813</v>
      </c>
      <c r="E435" t="s">
        <v>437</v>
      </c>
      <c r="G435" s="46"/>
      <c r="H435" s="46"/>
      <c r="I435" s="46"/>
      <c r="J435" s="46"/>
      <c r="K435" s="46"/>
    </row>
    <row r="436" spans="1:11" ht="13.5">
      <c r="A436" s="46">
        <v>204</v>
      </c>
      <c r="B436" s="46" t="s">
        <v>1878</v>
      </c>
      <c r="C436" s="46" t="s">
        <v>1879</v>
      </c>
      <c r="D436" s="46" t="s">
        <v>813</v>
      </c>
      <c r="E436" t="s">
        <v>437</v>
      </c>
      <c r="G436" s="46"/>
      <c r="H436" s="46"/>
      <c r="I436" s="46"/>
      <c r="J436" s="46"/>
      <c r="K436" s="46"/>
    </row>
    <row r="437" spans="1:11" ht="13.5">
      <c r="A437" s="46">
        <v>205</v>
      </c>
      <c r="B437" s="46" t="s">
        <v>1880</v>
      </c>
      <c r="C437" s="46" t="s">
        <v>1881</v>
      </c>
      <c r="D437" s="46" t="s">
        <v>813</v>
      </c>
      <c r="E437" t="s">
        <v>437</v>
      </c>
      <c r="G437" s="46"/>
      <c r="H437" s="46"/>
      <c r="I437" s="46"/>
      <c r="J437" s="46"/>
      <c r="K437" s="46"/>
    </row>
    <row r="438" spans="1:11" ht="13.5">
      <c r="A438" s="46">
        <v>206</v>
      </c>
      <c r="B438" s="46" t="s">
        <v>1882</v>
      </c>
      <c r="C438" s="46" t="s">
        <v>1883</v>
      </c>
      <c r="D438" s="46" t="s">
        <v>813</v>
      </c>
      <c r="E438" t="s">
        <v>437</v>
      </c>
      <c r="G438" s="46"/>
      <c r="H438" s="46"/>
      <c r="I438" s="46"/>
      <c r="J438" s="46"/>
      <c r="K438" s="46"/>
    </row>
    <row r="439" spans="1:11" ht="13.5">
      <c r="A439" s="46">
        <v>207</v>
      </c>
      <c r="B439" s="46" t="s">
        <v>1884</v>
      </c>
      <c r="C439" s="46" t="s">
        <v>735</v>
      </c>
      <c r="D439" s="46" t="s">
        <v>813</v>
      </c>
      <c r="E439" t="s">
        <v>437</v>
      </c>
      <c r="G439" s="46"/>
      <c r="H439" s="46"/>
      <c r="I439" s="46"/>
      <c r="J439" s="46"/>
      <c r="K439" s="46"/>
    </row>
    <row r="440" spans="1:11" ht="13.5">
      <c r="A440" s="46">
        <v>208</v>
      </c>
      <c r="B440" s="46" t="s">
        <v>1885</v>
      </c>
      <c r="C440" s="46" t="s">
        <v>1886</v>
      </c>
      <c r="D440" s="46" t="s">
        <v>814</v>
      </c>
      <c r="E440" t="s">
        <v>437</v>
      </c>
      <c r="G440" s="46"/>
      <c r="H440" s="46"/>
      <c r="I440" s="46"/>
      <c r="J440" s="46"/>
      <c r="K440" s="46"/>
    </row>
    <row r="441" spans="1:11" ht="13.5">
      <c r="A441" s="46">
        <v>209</v>
      </c>
      <c r="B441" s="46" t="s">
        <v>1887</v>
      </c>
      <c r="C441" s="46" t="s">
        <v>1888</v>
      </c>
      <c r="D441" s="46" t="s">
        <v>814</v>
      </c>
      <c r="E441" t="s">
        <v>437</v>
      </c>
      <c r="G441" s="46"/>
      <c r="H441" s="46"/>
      <c r="I441" s="46"/>
      <c r="J441" s="46"/>
      <c r="K441" s="46"/>
    </row>
    <row r="442" spans="1:11" ht="13.5">
      <c r="A442" s="46">
        <v>210</v>
      </c>
      <c r="B442" s="46" t="s">
        <v>1889</v>
      </c>
      <c r="C442" s="46" t="s">
        <v>1890</v>
      </c>
      <c r="D442" s="46" t="s">
        <v>814</v>
      </c>
      <c r="E442" t="s">
        <v>437</v>
      </c>
      <c r="G442" s="46"/>
      <c r="H442" s="46"/>
      <c r="I442" s="46"/>
      <c r="J442" s="46"/>
      <c r="K442" s="46"/>
    </row>
    <row r="443" spans="1:11" ht="13.5">
      <c r="A443" s="46">
        <v>211</v>
      </c>
      <c r="B443" s="46" t="s">
        <v>1891</v>
      </c>
      <c r="C443" s="46" t="s">
        <v>1892</v>
      </c>
      <c r="D443" s="46" t="s">
        <v>814</v>
      </c>
      <c r="E443" t="s">
        <v>437</v>
      </c>
      <c r="G443" s="46"/>
      <c r="H443" s="46"/>
      <c r="I443" s="46"/>
      <c r="J443" s="46"/>
      <c r="K443" s="46"/>
    </row>
    <row r="444" spans="1:11" ht="13.5">
      <c r="A444" s="46">
        <v>212</v>
      </c>
      <c r="B444" s="46" t="s">
        <v>1893</v>
      </c>
      <c r="C444" s="46" t="s">
        <v>1894</v>
      </c>
      <c r="D444" s="46" t="s">
        <v>810</v>
      </c>
      <c r="E444" t="s">
        <v>437</v>
      </c>
      <c r="G444" s="46"/>
      <c r="H444" s="46"/>
      <c r="I444" s="46"/>
      <c r="J444" s="46"/>
      <c r="K444" s="46"/>
    </row>
    <row r="445" spans="1:11" ht="13.5">
      <c r="A445" s="46">
        <v>213</v>
      </c>
      <c r="B445" s="46" t="s">
        <v>1895</v>
      </c>
      <c r="C445" s="46" t="s">
        <v>1896</v>
      </c>
      <c r="D445" s="46" t="s">
        <v>812</v>
      </c>
      <c r="E445" t="s">
        <v>437</v>
      </c>
      <c r="G445" s="46"/>
      <c r="H445" s="46"/>
      <c r="I445" s="46"/>
      <c r="J445" s="46"/>
      <c r="K445" s="46"/>
    </row>
    <row r="446" spans="1:11" ht="13.5">
      <c r="A446" s="46">
        <v>221</v>
      </c>
      <c r="B446" s="46" t="s">
        <v>1911</v>
      </c>
      <c r="C446" s="46" t="s">
        <v>1912</v>
      </c>
      <c r="D446" s="46" t="s">
        <v>813</v>
      </c>
      <c r="E446" t="s">
        <v>437</v>
      </c>
      <c r="G446" s="46"/>
      <c r="H446" s="46"/>
      <c r="I446" s="46"/>
      <c r="J446" s="46"/>
      <c r="K446" s="46"/>
    </row>
    <row r="447" spans="1:11" ht="13.5">
      <c r="A447" s="46">
        <v>222</v>
      </c>
      <c r="B447" s="46" t="s">
        <v>1913</v>
      </c>
      <c r="C447" s="46" t="s">
        <v>1914</v>
      </c>
      <c r="D447" s="46" t="s">
        <v>814</v>
      </c>
      <c r="E447" t="s">
        <v>437</v>
      </c>
      <c r="G447" s="46"/>
      <c r="H447" s="46"/>
      <c r="I447" s="46"/>
      <c r="J447" s="46"/>
      <c r="K447" s="46"/>
    </row>
    <row r="448" spans="1:11" ht="13.5">
      <c r="A448" s="46">
        <v>223</v>
      </c>
      <c r="B448" s="46" t="s">
        <v>1915</v>
      </c>
      <c r="C448" s="46" t="s">
        <v>1916</v>
      </c>
      <c r="D448" s="46" t="s">
        <v>810</v>
      </c>
      <c r="E448" t="s">
        <v>437</v>
      </c>
      <c r="G448" s="46"/>
      <c r="H448" s="46"/>
      <c r="I448" s="46"/>
      <c r="J448" s="46"/>
      <c r="K448" s="46"/>
    </row>
    <row r="449" spans="1:11" ht="13.5">
      <c r="A449" s="46">
        <v>235</v>
      </c>
      <c r="B449" s="46" t="s">
        <v>1939</v>
      </c>
      <c r="C449" s="46" t="s">
        <v>1940</v>
      </c>
      <c r="D449" s="46" t="s">
        <v>814</v>
      </c>
      <c r="E449" t="s">
        <v>437</v>
      </c>
      <c r="G449" s="46"/>
      <c r="H449" s="46"/>
      <c r="I449" s="46"/>
      <c r="J449" s="46"/>
      <c r="K449" s="46"/>
    </row>
    <row r="450" spans="1:11" ht="13.5">
      <c r="A450" s="46">
        <v>238</v>
      </c>
      <c r="B450" s="46" t="s">
        <v>1945</v>
      </c>
      <c r="C450" s="46" t="s">
        <v>1946</v>
      </c>
      <c r="D450" s="46" t="s">
        <v>810</v>
      </c>
      <c r="E450" t="s">
        <v>437</v>
      </c>
      <c r="G450" s="46"/>
      <c r="H450" s="46"/>
      <c r="I450" s="46"/>
      <c r="J450" s="46"/>
      <c r="K450" s="46"/>
    </row>
    <row r="451" spans="1:11" ht="13.5">
      <c r="A451" s="46">
        <v>240</v>
      </c>
      <c r="B451" s="46" t="s">
        <v>1949</v>
      </c>
      <c r="C451" s="46" t="s">
        <v>1950</v>
      </c>
      <c r="D451" s="46" t="s">
        <v>812</v>
      </c>
      <c r="E451" t="s">
        <v>437</v>
      </c>
      <c r="G451" s="46"/>
      <c r="H451" s="46"/>
      <c r="I451" s="46"/>
      <c r="J451" s="46"/>
      <c r="K451" s="46"/>
    </row>
    <row r="452" spans="1:11" ht="13.5">
      <c r="A452" s="46">
        <v>242</v>
      </c>
      <c r="B452" s="46" t="s">
        <v>1952</v>
      </c>
      <c r="C452" s="46" t="s">
        <v>1953</v>
      </c>
      <c r="D452" s="46" t="s">
        <v>812</v>
      </c>
      <c r="E452" t="s">
        <v>437</v>
      </c>
      <c r="G452" s="46"/>
      <c r="H452" s="46"/>
      <c r="I452" s="46"/>
      <c r="J452" s="46"/>
      <c r="K452" s="46"/>
    </row>
    <row r="453" spans="1:11" ht="13.5">
      <c r="A453" s="46">
        <v>244</v>
      </c>
      <c r="B453" s="46" t="s">
        <v>1956</v>
      </c>
      <c r="C453" s="46" t="s">
        <v>1957</v>
      </c>
      <c r="D453" s="46" t="s">
        <v>810</v>
      </c>
      <c r="E453" t="s">
        <v>437</v>
      </c>
      <c r="G453" s="46"/>
      <c r="H453" s="46"/>
      <c r="I453" s="46"/>
      <c r="J453" s="46"/>
      <c r="K453" s="46"/>
    </row>
    <row r="454" spans="1:11" ht="13.5">
      <c r="A454" s="46">
        <v>245</v>
      </c>
      <c r="B454" s="46" t="s">
        <v>1958</v>
      </c>
      <c r="C454" s="46" t="s">
        <v>1959</v>
      </c>
      <c r="D454" s="46" t="s">
        <v>810</v>
      </c>
      <c r="E454" t="s">
        <v>437</v>
      </c>
      <c r="G454" s="46"/>
      <c r="H454" s="46"/>
      <c r="I454" s="46"/>
      <c r="J454" s="46"/>
      <c r="K454" s="46"/>
    </row>
    <row r="455" spans="1:11" ht="13.5">
      <c r="A455" s="46">
        <v>249</v>
      </c>
      <c r="B455" s="46" t="s">
        <v>1966</v>
      </c>
      <c r="C455" s="46" t="s">
        <v>1967</v>
      </c>
      <c r="D455" s="46" t="s">
        <v>816</v>
      </c>
      <c r="E455" t="s">
        <v>437</v>
      </c>
      <c r="G455" s="46"/>
      <c r="H455" s="46"/>
      <c r="I455" s="46"/>
      <c r="J455" s="46"/>
      <c r="K455" s="46"/>
    </row>
    <row r="456" spans="1:11" ht="13.5">
      <c r="A456" s="46">
        <v>300</v>
      </c>
      <c r="B456" s="46" t="s">
        <v>2066</v>
      </c>
      <c r="C456" s="46" t="s">
        <v>2067</v>
      </c>
      <c r="D456" s="46" t="s">
        <v>814</v>
      </c>
      <c r="E456" t="s">
        <v>437</v>
      </c>
      <c r="G456" s="46"/>
      <c r="H456" s="46"/>
      <c r="I456" s="46"/>
      <c r="J456" s="46"/>
      <c r="K456" s="46"/>
    </row>
    <row r="457" spans="1:11" ht="13.5">
      <c r="A457" s="46">
        <v>332</v>
      </c>
      <c r="B457" s="46" t="s">
        <v>2130</v>
      </c>
      <c r="C457" s="46" t="s">
        <v>2131</v>
      </c>
      <c r="D457" s="46" t="s">
        <v>810</v>
      </c>
      <c r="E457" t="s">
        <v>437</v>
      </c>
      <c r="G457" s="46"/>
      <c r="H457" s="46"/>
      <c r="I457" s="46"/>
      <c r="J457" s="46"/>
      <c r="K457" s="46"/>
    </row>
    <row r="458" spans="1:11" ht="13.5">
      <c r="A458" s="46">
        <v>333</v>
      </c>
      <c r="B458" s="46" t="s">
        <v>2132</v>
      </c>
      <c r="C458" s="46" t="s">
        <v>2133</v>
      </c>
      <c r="D458" s="46" t="s">
        <v>810</v>
      </c>
      <c r="E458" t="s">
        <v>437</v>
      </c>
      <c r="G458" s="46"/>
      <c r="H458" s="46"/>
      <c r="I458" s="46"/>
      <c r="J458" s="46"/>
      <c r="K458" s="46"/>
    </row>
    <row r="459" spans="1:11" ht="13.5">
      <c r="A459" s="46">
        <v>334</v>
      </c>
      <c r="B459" s="46" t="s">
        <v>2134</v>
      </c>
      <c r="C459" s="46" t="s">
        <v>2135</v>
      </c>
      <c r="D459" s="46" t="s">
        <v>813</v>
      </c>
      <c r="E459" t="s">
        <v>437</v>
      </c>
      <c r="G459" s="46"/>
      <c r="H459" s="46"/>
      <c r="I459" s="46"/>
      <c r="J459" s="46"/>
      <c r="K459" s="46"/>
    </row>
    <row r="460" spans="1:11" ht="13.5">
      <c r="A460" s="46">
        <v>335</v>
      </c>
      <c r="B460" s="46" t="s">
        <v>2136</v>
      </c>
      <c r="C460" s="46" t="s">
        <v>2137</v>
      </c>
      <c r="D460" s="46" t="s">
        <v>813</v>
      </c>
      <c r="E460" t="s">
        <v>437</v>
      </c>
      <c r="G460" s="46"/>
      <c r="H460" s="46"/>
      <c r="I460" s="46"/>
      <c r="J460" s="46"/>
      <c r="K460" s="46"/>
    </row>
    <row r="461" spans="1:11" ht="13.5">
      <c r="A461" s="46">
        <v>336</v>
      </c>
      <c r="B461" s="46" t="s">
        <v>2138</v>
      </c>
      <c r="C461" s="46" t="s">
        <v>2139</v>
      </c>
      <c r="D461" s="46" t="s">
        <v>814</v>
      </c>
      <c r="E461" t="s">
        <v>437</v>
      </c>
      <c r="G461" s="46"/>
      <c r="H461" s="46"/>
      <c r="I461" s="46"/>
      <c r="J461" s="46"/>
      <c r="K461" s="46"/>
    </row>
    <row r="462" spans="1:11" ht="13.5">
      <c r="A462" s="46">
        <v>337</v>
      </c>
      <c r="B462" s="46" t="s">
        <v>2140</v>
      </c>
      <c r="C462" s="46" t="s">
        <v>2141</v>
      </c>
      <c r="D462" s="46" t="s">
        <v>814</v>
      </c>
      <c r="E462" t="s">
        <v>437</v>
      </c>
      <c r="G462" s="46"/>
      <c r="H462" s="46"/>
      <c r="I462" s="46"/>
      <c r="J462" s="46"/>
      <c r="K462" s="46"/>
    </row>
    <row r="463" spans="1:11" ht="13.5">
      <c r="A463" s="46">
        <v>339</v>
      </c>
      <c r="B463" s="46" t="s">
        <v>2144</v>
      </c>
      <c r="C463" s="46" t="s">
        <v>2145</v>
      </c>
      <c r="D463" s="46" t="s">
        <v>813</v>
      </c>
      <c r="E463" t="s">
        <v>437</v>
      </c>
      <c r="G463" s="46"/>
      <c r="H463" s="46"/>
      <c r="I463" s="46"/>
      <c r="J463" s="46"/>
      <c r="K463" s="46"/>
    </row>
    <row r="464" spans="1:11" ht="13.5">
      <c r="A464" s="46">
        <v>340</v>
      </c>
      <c r="B464" s="46" t="s">
        <v>2146</v>
      </c>
      <c r="C464" s="46" t="s">
        <v>2147</v>
      </c>
      <c r="D464" s="46" t="s">
        <v>813</v>
      </c>
      <c r="E464" t="s">
        <v>437</v>
      </c>
      <c r="G464" s="46"/>
      <c r="H464" s="46"/>
      <c r="I464" s="46"/>
      <c r="J464" s="46"/>
      <c r="K464" s="46"/>
    </row>
    <row r="465" spans="1:11" ht="13.5">
      <c r="A465" s="46">
        <v>341</v>
      </c>
      <c r="B465" s="46" t="s">
        <v>2148</v>
      </c>
      <c r="C465" s="46" t="s">
        <v>2149</v>
      </c>
      <c r="D465" s="46" t="s">
        <v>810</v>
      </c>
      <c r="E465" t="s">
        <v>437</v>
      </c>
      <c r="G465" s="46"/>
      <c r="H465" s="46"/>
      <c r="I465" s="46"/>
      <c r="J465" s="46"/>
      <c r="K465" s="46"/>
    </row>
    <row r="466" spans="1:11" ht="13.5">
      <c r="A466" s="46">
        <v>342</v>
      </c>
      <c r="B466" s="46" t="s">
        <v>2150</v>
      </c>
      <c r="C466" s="46" t="s">
        <v>2151</v>
      </c>
      <c r="D466" s="46" t="s">
        <v>814</v>
      </c>
      <c r="E466" t="s">
        <v>437</v>
      </c>
      <c r="G466" s="46"/>
      <c r="H466" s="46"/>
      <c r="I466" s="46"/>
      <c r="J466" s="46"/>
      <c r="K466" s="46"/>
    </row>
    <row r="467" spans="1:11" ht="13.5">
      <c r="A467" s="46">
        <v>343</v>
      </c>
      <c r="B467" s="46" t="s">
        <v>2152</v>
      </c>
      <c r="C467" s="46" t="s">
        <v>2153</v>
      </c>
      <c r="D467" s="46" t="s">
        <v>814</v>
      </c>
      <c r="E467" t="s">
        <v>437</v>
      </c>
      <c r="G467" s="46"/>
      <c r="H467" s="46"/>
      <c r="I467" s="46"/>
      <c r="J467" s="46"/>
      <c r="K467" s="46"/>
    </row>
    <row r="468" spans="1:11" ht="13.5">
      <c r="A468" s="46">
        <v>344</v>
      </c>
      <c r="B468" s="46" t="s">
        <v>2154</v>
      </c>
      <c r="C468" s="46" t="s">
        <v>2155</v>
      </c>
      <c r="D468" s="46" t="s">
        <v>814</v>
      </c>
      <c r="E468" t="s">
        <v>437</v>
      </c>
      <c r="G468" s="46"/>
      <c r="H468" s="46"/>
      <c r="I468" s="46"/>
      <c r="J468" s="46"/>
      <c r="K468" s="46"/>
    </row>
    <row r="469" spans="1:11" ht="13.5">
      <c r="A469" s="46">
        <v>345</v>
      </c>
      <c r="B469" s="46" t="s">
        <v>2156</v>
      </c>
      <c r="C469" s="46" t="s">
        <v>2157</v>
      </c>
      <c r="D469" s="46" t="s">
        <v>814</v>
      </c>
      <c r="E469" t="s">
        <v>437</v>
      </c>
      <c r="G469" s="46"/>
      <c r="H469" s="46"/>
      <c r="I469" s="46"/>
      <c r="J469" s="46"/>
      <c r="K469" s="46"/>
    </row>
    <row r="470" spans="1:11" ht="13.5">
      <c r="A470" s="46">
        <v>348</v>
      </c>
      <c r="B470" s="46" t="s">
        <v>2162</v>
      </c>
      <c r="C470" s="46" t="s">
        <v>2163</v>
      </c>
      <c r="D470" s="46" t="s">
        <v>814</v>
      </c>
      <c r="E470" t="s">
        <v>437</v>
      </c>
      <c r="G470" s="46"/>
      <c r="H470" s="46"/>
      <c r="I470" s="46"/>
      <c r="J470" s="46"/>
      <c r="K470" s="46"/>
    </row>
    <row r="471" spans="1:11" ht="13.5">
      <c r="A471" s="46">
        <v>349</v>
      </c>
      <c r="B471" s="46" t="s">
        <v>2164</v>
      </c>
      <c r="C471" s="46" t="s">
        <v>2165</v>
      </c>
      <c r="D471" s="46" t="s">
        <v>814</v>
      </c>
      <c r="E471" t="s">
        <v>437</v>
      </c>
      <c r="G471" s="46"/>
      <c r="H471" s="46"/>
      <c r="I471" s="46"/>
      <c r="J471" s="46"/>
      <c r="K471" s="46"/>
    </row>
    <row r="472" spans="1:11" ht="13.5">
      <c r="A472" s="46">
        <v>350</v>
      </c>
      <c r="B472" s="46" t="s">
        <v>2166</v>
      </c>
      <c r="C472" s="46" t="s">
        <v>2167</v>
      </c>
      <c r="D472" s="46" t="s">
        <v>814</v>
      </c>
      <c r="E472" t="s">
        <v>437</v>
      </c>
      <c r="G472" s="46"/>
      <c r="H472" s="46"/>
      <c r="I472" s="46"/>
      <c r="J472" s="46"/>
      <c r="K472" s="46"/>
    </row>
    <row r="473" spans="1:11" ht="13.5">
      <c r="A473" s="46">
        <v>351</v>
      </c>
      <c r="B473" s="46" t="s">
        <v>2168</v>
      </c>
      <c r="C473" s="46" t="s">
        <v>2169</v>
      </c>
      <c r="D473" s="46" t="s">
        <v>813</v>
      </c>
      <c r="E473" t="s">
        <v>437</v>
      </c>
      <c r="G473" s="46"/>
      <c r="H473" s="46"/>
      <c r="I473" s="46"/>
      <c r="J473" s="46"/>
      <c r="K473" s="46"/>
    </row>
    <row r="474" spans="1:11" ht="13.5">
      <c r="A474" s="46">
        <v>352</v>
      </c>
      <c r="B474" s="46" t="s">
        <v>2170</v>
      </c>
      <c r="C474" s="46" t="s">
        <v>2171</v>
      </c>
      <c r="D474" s="46" t="s">
        <v>813</v>
      </c>
      <c r="E474" t="s">
        <v>437</v>
      </c>
      <c r="G474" s="46"/>
      <c r="H474" s="46"/>
      <c r="I474" s="46"/>
      <c r="J474" s="46"/>
      <c r="K474" s="46"/>
    </row>
    <row r="475" spans="1:11" ht="13.5">
      <c r="A475" s="46">
        <v>353</v>
      </c>
      <c r="B475" s="46" t="s">
        <v>2172</v>
      </c>
      <c r="C475" s="46" t="s">
        <v>2173</v>
      </c>
      <c r="D475" s="46" t="s">
        <v>813</v>
      </c>
      <c r="E475" t="s">
        <v>437</v>
      </c>
      <c r="G475" s="46"/>
      <c r="H475" s="46"/>
      <c r="I475" s="46"/>
      <c r="J475" s="46"/>
      <c r="K475" s="46"/>
    </row>
    <row r="476" spans="1:11" ht="13.5">
      <c r="A476" s="46">
        <v>357</v>
      </c>
      <c r="B476" s="46" t="s">
        <v>2179</v>
      </c>
      <c r="C476" s="46" t="s">
        <v>2180</v>
      </c>
      <c r="D476" s="46" t="s">
        <v>810</v>
      </c>
      <c r="E476" t="s">
        <v>437</v>
      </c>
      <c r="G476" s="46"/>
      <c r="H476" s="46"/>
      <c r="I476" s="46"/>
      <c r="J476" s="46"/>
      <c r="K476" s="46"/>
    </row>
    <row r="477" spans="1:11" ht="13.5">
      <c r="A477" s="46">
        <v>358</v>
      </c>
      <c r="B477" s="46" t="s">
        <v>2181</v>
      </c>
      <c r="C477" s="46" t="s">
        <v>2182</v>
      </c>
      <c r="D477" s="46" t="s">
        <v>810</v>
      </c>
      <c r="E477" t="s">
        <v>437</v>
      </c>
      <c r="G477" s="46"/>
      <c r="H477" s="46"/>
      <c r="I477" s="46"/>
      <c r="J477" s="46"/>
      <c r="K477" s="46"/>
    </row>
    <row r="478" spans="1:11" ht="13.5">
      <c r="A478" s="46">
        <v>359</v>
      </c>
      <c r="B478" s="46" t="s">
        <v>2183</v>
      </c>
      <c r="C478" s="46" t="s">
        <v>2184</v>
      </c>
      <c r="D478" s="46" t="s">
        <v>810</v>
      </c>
      <c r="E478" t="s">
        <v>437</v>
      </c>
      <c r="G478" s="46"/>
      <c r="H478" s="46"/>
      <c r="I478" s="46"/>
      <c r="J478" s="46"/>
      <c r="K478" s="46"/>
    </row>
    <row r="479" spans="1:11" ht="13.5">
      <c r="A479" s="46">
        <v>360</v>
      </c>
      <c r="B479" s="46" t="s">
        <v>2185</v>
      </c>
      <c r="C479" s="46" t="s">
        <v>2186</v>
      </c>
      <c r="D479" s="46" t="s">
        <v>810</v>
      </c>
      <c r="E479" t="s">
        <v>437</v>
      </c>
      <c r="G479" s="46"/>
      <c r="H479" s="46"/>
      <c r="I479" s="46"/>
      <c r="J479" s="46"/>
      <c r="K479" s="46"/>
    </row>
    <row r="480" spans="1:11" ht="13.5">
      <c r="A480" s="46">
        <v>361</v>
      </c>
      <c r="B480" s="46" t="s">
        <v>2187</v>
      </c>
      <c r="C480" s="46" t="s">
        <v>2188</v>
      </c>
      <c r="D480" s="46" t="s">
        <v>810</v>
      </c>
      <c r="E480" t="s">
        <v>437</v>
      </c>
      <c r="G480" s="46"/>
      <c r="H480" s="46"/>
      <c r="I480" s="46"/>
      <c r="J480" s="46"/>
      <c r="K480" s="46"/>
    </row>
    <row r="481" spans="1:11" ht="13.5">
      <c r="A481" s="46">
        <v>362</v>
      </c>
      <c r="B481" s="46" t="s">
        <v>2189</v>
      </c>
      <c r="C481" s="46" t="s">
        <v>2190</v>
      </c>
      <c r="D481" s="46" t="s">
        <v>810</v>
      </c>
      <c r="E481" t="s">
        <v>437</v>
      </c>
      <c r="G481" s="46"/>
      <c r="H481" s="46"/>
      <c r="I481" s="46"/>
      <c r="J481" s="46"/>
      <c r="K481" s="46"/>
    </row>
    <row r="482" spans="1:11" ht="13.5">
      <c r="A482" s="46">
        <v>363</v>
      </c>
      <c r="B482" s="46" t="s">
        <v>2191</v>
      </c>
      <c r="C482" s="46" t="s">
        <v>2192</v>
      </c>
      <c r="D482" s="46" t="s">
        <v>810</v>
      </c>
      <c r="E482" t="s">
        <v>437</v>
      </c>
      <c r="G482" s="46"/>
      <c r="H482" s="46"/>
      <c r="I482" s="46"/>
      <c r="J482" s="46"/>
      <c r="K482" s="46"/>
    </row>
    <row r="483" spans="1:11" ht="13.5">
      <c r="A483" s="46">
        <v>364</v>
      </c>
      <c r="B483" s="46" t="s">
        <v>2193</v>
      </c>
      <c r="C483" s="46" t="s">
        <v>2194</v>
      </c>
      <c r="D483" s="46" t="s">
        <v>815</v>
      </c>
      <c r="E483" t="s">
        <v>437</v>
      </c>
      <c r="G483" s="46"/>
      <c r="H483" s="46"/>
      <c r="I483" s="46"/>
      <c r="J483" s="46"/>
      <c r="K483" s="46"/>
    </row>
    <row r="484" spans="1:11" ht="13.5">
      <c r="A484" s="46">
        <v>365</v>
      </c>
      <c r="B484" s="46" t="s">
        <v>2195</v>
      </c>
      <c r="C484" s="46" t="s">
        <v>2196</v>
      </c>
      <c r="D484" s="46" t="s">
        <v>814</v>
      </c>
      <c r="E484" t="s">
        <v>437</v>
      </c>
      <c r="G484" s="46"/>
      <c r="H484" s="46"/>
      <c r="I484" s="46"/>
      <c r="J484" s="46"/>
      <c r="K484" s="46"/>
    </row>
    <row r="485" spans="1:11" ht="13.5">
      <c r="A485" s="46">
        <v>368</v>
      </c>
      <c r="B485" s="46" t="s">
        <v>2201</v>
      </c>
      <c r="C485" s="46" t="s">
        <v>2202</v>
      </c>
      <c r="D485" s="46" t="s">
        <v>810</v>
      </c>
      <c r="E485" t="s">
        <v>437</v>
      </c>
      <c r="G485" s="46"/>
      <c r="H485" s="46"/>
      <c r="I485" s="46"/>
      <c r="J485" s="46"/>
      <c r="K485" s="46"/>
    </row>
    <row r="486" spans="1:11" ht="13.5">
      <c r="A486" s="46">
        <v>369</v>
      </c>
      <c r="B486" s="46" t="s">
        <v>2203</v>
      </c>
      <c r="C486" s="46" t="s">
        <v>2204</v>
      </c>
      <c r="D486" s="46" t="s">
        <v>814</v>
      </c>
      <c r="E486" t="s">
        <v>437</v>
      </c>
      <c r="G486" s="46"/>
      <c r="H486" s="46"/>
      <c r="I486" s="46"/>
      <c r="J486" s="46"/>
      <c r="K486" s="46"/>
    </row>
    <row r="487" spans="1:11" ht="13.5">
      <c r="A487" s="46">
        <v>370</v>
      </c>
      <c r="B487" s="46" t="s">
        <v>2205</v>
      </c>
      <c r="C487" s="46" t="s">
        <v>2206</v>
      </c>
      <c r="D487" s="46" t="s">
        <v>814</v>
      </c>
      <c r="E487" t="s">
        <v>437</v>
      </c>
      <c r="G487" s="46"/>
      <c r="H487" s="46"/>
      <c r="I487" s="46"/>
      <c r="J487" s="46"/>
      <c r="K487" s="46"/>
    </row>
    <row r="488" spans="1:11" ht="13.5">
      <c r="A488" s="46">
        <v>396</v>
      </c>
      <c r="B488" s="46" t="s">
        <v>2255</v>
      </c>
      <c r="C488" s="46" t="s">
        <v>2256</v>
      </c>
      <c r="D488" s="46" t="s">
        <v>810</v>
      </c>
      <c r="E488" t="s">
        <v>437</v>
      </c>
      <c r="G488" s="46"/>
      <c r="H488" s="46"/>
      <c r="I488" s="46"/>
      <c r="J488" s="46"/>
      <c r="K488" s="46"/>
    </row>
    <row r="489" spans="1:11" ht="13.5">
      <c r="A489" s="46">
        <v>402</v>
      </c>
      <c r="B489" s="46" t="s">
        <v>2265</v>
      </c>
      <c r="C489" s="46" t="s">
        <v>2266</v>
      </c>
      <c r="D489" s="46" t="s">
        <v>813</v>
      </c>
      <c r="E489" t="s">
        <v>437</v>
      </c>
      <c r="G489" s="46"/>
      <c r="H489" s="46"/>
      <c r="I489" s="46"/>
      <c r="J489" s="46"/>
      <c r="K489" s="46"/>
    </row>
    <row r="490" spans="1:11" ht="13.5">
      <c r="A490" s="46">
        <v>424</v>
      </c>
      <c r="B490" s="46" t="s">
        <v>2309</v>
      </c>
      <c r="C490" s="46" t="s">
        <v>2310</v>
      </c>
      <c r="D490" s="46" t="s">
        <v>810</v>
      </c>
      <c r="E490" t="s">
        <v>437</v>
      </c>
      <c r="G490" s="46"/>
      <c r="H490" s="46"/>
      <c r="I490" s="46"/>
      <c r="J490" s="46"/>
      <c r="K490" s="46"/>
    </row>
    <row r="491" spans="1:11" ht="13.5">
      <c r="A491" s="46">
        <v>425</v>
      </c>
      <c r="B491" s="46" t="s">
        <v>2311</v>
      </c>
      <c r="C491" s="46" t="s">
        <v>2312</v>
      </c>
      <c r="D491" s="46" t="s">
        <v>810</v>
      </c>
      <c r="E491" t="s">
        <v>437</v>
      </c>
      <c r="G491" s="46"/>
      <c r="H491" s="46"/>
      <c r="I491" s="46"/>
      <c r="J491" s="46"/>
      <c r="K491" s="46"/>
    </row>
    <row r="492" spans="1:11" ht="13.5">
      <c r="A492" s="46">
        <v>426</v>
      </c>
      <c r="B492" s="46" t="s">
        <v>2313</v>
      </c>
      <c r="C492" s="46" t="s">
        <v>2314</v>
      </c>
      <c r="D492" s="46" t="s">
        <v>813</v>
      </c>
      <c r="E492" t="s">
        <v>437</v>
      </c>
      <c r="G492" s="46"/>
      <c r="H492" s="46"/>
      <c r="I492" s="46"/>
      <c r="J492" s="46"/>
      <c r="K492" s="46"/>
    </row>
    <row r="493" spans="1:11" ht="13.5">
      <c r="A493" s="46">
        <v>427</v>
      </c>
      <c r="B493" s="46" t="s">
        <v>2315</v>
      </c>
      <c r="C493" s="46" t="s">
        <v>2316</v>
      </c>
      <c r="D493" s="46" t="s">
        <v>813</v>
      </c>
      <c r="E493" t="s">
        <v>437</v>
      </c>
      <c r="G493" s="46"/>
      <c r="H493" s="46"/>
      <c r="I493" s="46"/>
      <c r="J493" s="46"/>
      <c r="K493" s="46"/>
    </row>
    <row r="494" spans="1:11" ht="13.5">
      <c r="A494" s="46">
        <v>428</v>
      </c>
      <c r="B494" s="46" t="s">
        <v>2317</v>
      </c>
      <c r="C494" s="46" t="s">
        <v>2318</v>
      </c>
      <c r="D494" s="46" t="s">
        <v>813</v>
      </c>
      <c r="E494" t="s">
        <v>437</v>
      </c>
      <c r="G494" s="46"/>
      <c r="H494" s="46"/>
      <c r="I494" s="46"/>
      <c r="J494" s="46"/>
      <c r="K494" s="46"/>
    </row>
    <row r="495" spans="1:11" ht="13.5">
      <c r="A495" s="46">
        <v>429</v>
      </c>
      <c r="B495" s="46" t="s">
        <v>2319</v>
      </c>
      <c r="C495" s="46" t="s">
        <v>2320</v>
      </c>
      <c r="D495" s="46" t="s">
        <v>813</v>
      </c>
      <c r="E495" t="s">
        <v>437</v>
      </c>
      <c r="G495" s="46"/>
      <c r="H495" s="46"/>
      <c r="I495" s="46"/>
      <c r="J495" s="46"/>
      <c r="K495" s="46"/>
    </row>
    <row r="496" spans="1:11" ht="13.5">
      <c r="A496" s="46">
        <v>430</v>
      </c>
      <c r="B496" s="46" t="s">
        <v>2321</v>
      </c>
      <c r="C496" s="46" t="s">
        <v>2322</v>
      </c>
      <c r="D496" s="46" t="s">
        <v>813</v>
      </c>
      <c r="E496" t="s">
        <v>437</v>
      </c>
      <c r="G496" s="46"/>
      <c r="H496" s="46"/>
      <c r="I496" s="46"/>
      <c r="J496" s="46"/>
      <c r="K496" s="46"/>
    </row>
    <row r="497" spans="1:11" ht="13.5">
      <c r="A497" s="46">
        <v>431</v>
      </c>
      <c r="B497" s="46" t="s">
        <v>2323</v>
      </c>
      <c r="C497" s="46" t="s">
        <v>2324</v>
      </c>
      <c r="D497" s="46" t="s">
        <v>813</v>
      </c>
      <c r="E497" t="s">
        <v>437</v>
      </c>
      <c r="G497" s="46"/>
      <c r="H497" s="46"/>
      <c r="I497" s="46"/>
      <c r="J497" s="46"/>
      <c r="K497" s="46"/>
    </row>
    <row r="498" spans="1:11" ht="13.5">
      <c r="A498" s="46">
        <v>432</v>
      </c>
      <c r="B498" s="46" t="s">
        <v>2325</v>
      </c>
      <c r="C498" s="46" t="s">
        <v>2326</v>
      </c>
      <c r="D498" s="46" t="s">
        <v>813</v>
      </c>
      <c r="E498" t="s">
        <v>437</v>
      </c>
      <c r="G498" s="46"/>
      <c r="H498" s="46"/>
      <c r="I498" s="46"/>
      <c r="J498" s="46"/>
      <c r="K498" s="46"/>
    </row>
    <row r="499" spans="1:11" ht="13.5">
      <c r="A499" s="46">
        <v>433</v>
      </c>
      <c r="B499" s="46" t="s">
        <v>2327</v>
      </c>
      <c r="C499" s="46" t="s">
        <v>2328</v>
      </c>
      <c r="D499" s="46" t="s">
        <v>813</v>
      </c>
      <c r="E499" t="s">
        <v>437</v>
      </c>
      <c r="G499" s="46"/>
      <c r="H499" s="46"/>
      <c r="I499" s="46"/>
      <c r="J499" s="46"/>
      <c r="K499" s="46"/>
    </row>
    <row r="500" spans="1:11" ht="13.5">
      <c r="A500" s="46">
        <v>434</v>
      </c>
      <c r="B500" s="46" t="s">
        <v>2329</v>
      </c>
      <c r="C500" s="46" t="s">
        <v>2330</v>
      </c>
      <c r="D500" s="46" t="s">
        <v>813</v>
      </c>
      <c r="E500" t="s">
        <v>437</v>
      </c>
      <c r="G500" s="46"/>
      <c r="H500" s="46"/>
      <c r="I500" s="46"/>
      <c r="J500" s="46"/>
      <c r="K500" s="46"/>
    </row>
    <row r="501" spans="1:11" ht="13.5">
      <c r="A501" s="46">
        <v>435</v>
      </c>
      <c r="B501" s="46" t="s">
        <v>2331</v>
      </c>
      <c r="C501" s="46" t="s">
        <v>2332</v>
      </c>
      <c r="D501" s="46" t="s">
        <v>813</v>
      </c>
      <c r="E501" t="s">
        <v>437</v>
      </c>
      <c r="G501" s="46"/>
      <c r="H501" s="46"/>
      <c r="I501" s="46"/>
      <c r="J501" s="46"/>
      <c r="K501" s="46"/>
    </row>
    <row r="502" spans="1:11" ht="13.5">
      <c r="A502" s="46">
        <v>436</v>
      </c>
      <c r="B502" s="46" t="s">
        <v>2333</v>
      </c>
      <c r="C502" s="46" t="s">
        <v>2334</v>
      </c>
      <c r="D502" s="46" t="s">
        <v>813</v>
      </c>
      <c r="E502" t="s">
        <v>437</v>
      </c>
      <c r="G502" s="46"/>
      <c r="H502" s="46"/>
      <c r="I502" s="46"/>
      <c r="J502" s="46"/>
      <c r="K502" s="46"/>
    </row>
    <row r="503" spans="1:11" ht="13.5">
      <c r="A503" s="46">
        <v>437</v>
      </c>
      <c r="B503" s="46" t="s">
        <v>2335</v>
      </c>
      <c r="C503" s="46" t="s">
        <v>2336</v>
      </c>
      <c r="D503" s="46" t="s">
        <v>813</v>
      </c>
      <c r="E503" t="s">
        <v>437</v>
      </c>
      <c r="G503" s="46"/>
      <c r="H503" s="46"/>
      <c r="I503" s="46"/>
      <c r="J503" s="46"/>
      <c r="K503" s="46"/>
    </row>
    <row r="504" spans="1:11" ht="13.5">
      <c r="A504" s="46">
        <v>438</v>
      </c>
      <c r="B504" s="46" t="s">
        <v>2337</v>
      </c>
      <c r="C504" s="46" t="s">
        <v>2338</v>
      </c>
      <c r="D504" s="46" t="s">
        <v>813</v>
      </c>
      <c r="E504" t="s">
        <v>437</v>
      </c>
      <c r="G504" s="46"/>
      <c r="H504" s="46"/>
      <c r="I504" s="46"/>
      <c r="J504" s="46"/>
      <c r="K504" s="46"/>
    </row>
    <row r="505" spans="1:11" ht="13.5">
      <c r="A505" s="46">
        <v>439</v>
      </c>
      <c r="B505" s="46" t="s">
        <v>2339</v>
      </c>
      <c r="C505" s="46" t="s">
        <v>2340</v>
      </c>
      <c r="D505" s="46" t="s">
        <v>813</v>
      </c>
      <c r="E505" t="s">
        <v>437</v>
      </c>
      <c r="G505" s="46"/>
      <c r="H505" s="46"/>
      <c r="I505" s="46"/>
      <c r="J505" s="46"/>
      <c r="K505" s="46"/>
    </row>
    <row r="506" spans="1:11" ht="13.5">
      <c r="A506" s="46">
        <v>440</v>
      </c>
      <c r="B506" s="46" t="s">
        <v>2341</v>
      </c>
      <c r="C506" s="46" t="s">
        <v>2342</v>
      </c>
      <c r="D506" s="46" t="s">
        <v>814</v>
      </c>
      <c r="E506" t="s">
        <v>437</v>
      </c>
      <c r="G506" s="46"/>
      <c r="H506" s="46"/>
      <c r="I506" s="46"/>
      <c r="J506" s="46"/>
      <c r="K506" s="46"/>
    </row>
    <row r="507" spans="1:11" ht="13.5">
      <c r="A507" s="46">
        <v>441</v>
      </c>
      <c r="B507" s="46" t="s">
        <v>2343</v>
      </c>
      <c r="C507" s="46" t="s">
        <v>2344</v>
      </c>
      <c r="D507" s="46" t="s">
        <v>814</v>
      </c>
      <c r="E507" t="s">
        <v>437</v>
      </c>
      <c r="G507" s="46"/>
      <c r="H507" s="46"/>
      <c r="I507" s="46"/>
      <c r="J507" s="46"/>
      <c r="K507" s="46"/>
    </row>
    <row r="508" spans="1:11" ht="13.5">
      <c r="A508" s="46">
        <v>442</v>
      </c>
      <c r="B508" s="46" t="s">
        <v>2345</v>
      </c>
      <c r="C508" s="46" t="s">
        <v>2346</v>
      </c>
      <c r="D508" s="46" t="s">
        <v>814</v>
      </c>
      <c r="E508" t="s">
        <v>437</v>
      </c>
      <c r="G508" s="46"/>
      <c r="H508" s="46"/>
      <c r="I508" s="46"/>
      <c r="J508" s="46"/>
      <c r="K508" s="46"/>
    </row>
    <row r="509" spans="1:11" ht="13.5">
      <c r="A509" s="46">
        <v>443</v>
      </c>
      <c r="B509" s="46" t="s">
        <v>2347</v>
      </c>
      <c r="C509" s="46" t="s">
        <v>2348</v>
      </c>
      <c r="D509" s="46" t="s">
        <v>814</v>
      </c>
      <c r="E509" t="s">
        <v>437</v>
      </c>
      <c r="G509" s="46"/>
      <c r="H509" s="46"/>
      <c r="I509" s="46"/>
      <c r="J509" s="46"/>
      <c r="K509" s="46"/>
    </row>
    <row r="510" spans="1:11" ht="13.5">
      <c r="A510" s="46">
        <v>445</v>
      </c>
      <c r="B510" s="46" t="s">
        <v>2351</v>
      </c>
      <c r="C510" s="46" t="s">
        <v>2352</v>
      </c>
      <c r="D510" s="46" t="s">
        <v>814</v>
      </c>
      <c r="E510" t="s">
        <v>437</v>
      </c>
      <c r="G510" s="46"/>
      <c r="H510" s="46"/>
      <c r="I510" s="46"/>
      <c r="J510" s="46"/>
      <c r="K510" s="46"/>
    </row>
    <row r="511" spans="1:11" ht="13.5">
      <c r="A511" s="46">
        <v>446</v>
      </c>
      <c r="B511" s="46" t="s">
        <v>2353</v>
      </c>
      <c r="C511" s="46" t="s">
        <v>2354</v>
      </c>
      <c r="D511" s="46" t="s">
        <v>814</v>
      </c>
      <c r="E511" t="s">
        <v>437</v>
      </c>
      <c r="G511" s="46"/>
      <c r="H511" s="46"/>
      <c r="I511" s="46"/>
      <c r="J511" s="46"/>
      <c r="K511" s="46"/>
    </row>
    <row r="512" spans="1:11" ht="13.5">
      <c r="A512" s="46">
        <v>447</v>
      </c>
      <c r="B512" s="46" t="s">
        <v>2355</v>
      </c>
      <c r="C512" s="46" t="s">
        <v>2356</v>
      </c>
      <c r="D512" s="46" t="s">
        <v>814</v>
      </c>
      <c r="E512" t="s">
        <v>437</v>
      </c>
      <c r="G512" s="46"/>
      <c r="H512" s="46"/>
      <c r="I512" s="46"/>
      <c r="J512" s="46"/>
      <c r="K512" s="46"/>
    </row>
    <row r="513" spans="1:11" ht="13.5">
      <c r="A513" s="46">
        <v>448</v>
      </c>
      <c r="B513" s="46" t="s">
        <v>2357</v>
      </c>
      <c r="C513" s="46" t="s">
        <v>2358</v>
      </c>
      <c r="D513" s="46" t="s">
        <v>814</v>
      </c>
      <c r="E513" t="s">
        <v>437</v>
      </c>
      <c r="G513" s="46"/>
      <c r="H513" s="46"/>
      <c r="I513" s="46"/>
      <c r="J513" s="46"/>
      <c r="K513" s="46"/>
    </row>
    <row r="514" spans="1:11" ht="13.5">
      <c r="A514" s="46">
        <v>450</v>
      </c>
      <c r="B514" s="46" t="s">
        <v>2361</v>
      </c>
      <c r="C514" s="46" t="s">
        <v>2362</v>
      </c>
      <c r="D514" s="46" t="s">
        <v>810</v>
      </c>
      <c r="E514" t="s">
        <v>437</v>
      </c>
      <c r="G514" s="46"/>
      <c r="H514" s="46"/>
      <c r="I514" s="46"/>
      <c r="J514" s="46"/>
      <c r="K514" s="46"/>
    </row>
    <row r="515" spans="1:11" ht="13.5">
      <c r="A515" s="46">
        <v>451</v>
      </c>
      <c r="B515" s="46" t="s">
        <v>2363</v>
      </c>
      <c r="C515" s="46" t="s">
        <v>2364</v>
      </c>
      <c r="D515" s="46" t="s">
        <v>810</v>
      </c>
      <c r="E515" t="s">
        <v>437</v>
      </c>
      <c r="G515" s="46"/>
      <c r="H515" s="46"/>
      <c r="I515" s="46"/>
      <c r="J515" s="46"/>
      <c r="K515" s="46"/>
    </row>
    <row r="516" spans="1:11" ht="13.5">
      <c r="A516" s="46">
        <v>452</v>
      </c>
      <c r="B516" s="46" t="s">
        <v>2365</v>
      </c>
      <c r="C516" s="46" t="s">
        <v>2366</v>
      </c>
      <c r="D516" s="46" t="s">
        <v>810</v>
      </c>
      <c r="E516" t="s">
        <v>437</v>
      </c>
      <c r="G516" s="46"/>
      <c r="H516" s="46"/>
      <c r="I516" s="46"/>
      <c r="J516" s="46"/>
      <c r="K516" s="46"/>
    </row>
    <row r="517" spans="1:11" ht="13.5">
      <c r="A517" s="46">
        <v>454</v>
      </c>
      <c r="B517" s="46" t="s">
        <v>2369</v>
      </c>
      <c r="C517" s="46" t="s">
        <v>2370</v>
      </c>
      <c r="D517" s="46" t="s">
        <v>810</v>
      </c>
      <c r="E517" t="s">
        <v>437</v>
      </c>
      <c r="G517" s="46"/>
      <c r="H517" s="46"/>
      <c r="I517" s="46"/>
      <c r="J517" s="46"/>
      <c r="K517" s="46"/>
    </row>
    <row r="518" spans="1:11" ht="13.5">
      <c r="A518" s="46">
        <v>456</v>
      </c>
      <c r="B518" s="46" t="s">
        <v>2373</v>
      </c>
      <c r="C518" s="46" t="s">
        <v>2374</v>
      </c>
      <c r="D518" s="46" t="s">
        <v>810</v>
      </c>
      <c r="E518" t="s">
        <v>437</v>
      </c>
      <c r="G518" s="46"/>
      <c r="H518" s="46"/>
      <c r="I518" s="46"/>
      <c r="J518" s="46"/>
      <c r="K518" s="46"/>
    </row>
    <row r="519" spans="1:11" ht="13.5">
      <c r="A519" s="46">
        <v>457</v>
      </c>
      <c r="B519" s="46" t="s">
        <v>2375</v>
      </c>
      <c r="C519" s="46" t="s">
        <v>2376</v>
      </c>
      <c r="D519" s="46" t="s">
        <v>810</v>
      </c>
      <c r="E519" t="s">
        <v>437</v>
      </c>
      <c r="G519" s="46"/>
      <c r="H519" s="46"/>
      <c r="I519" s="46"/>
      <c r="J519" s="46"/>
      <c r="K519" s="46"/>
    </row>
    <row r="520" spans="1:11" ht="13.5">
      <c r="A520" s="46">
        <v>459</v>
      </c>
      <c r="B520" s="46" t="s">
        <v>2379</v>
      </c>
      <c r="C520" s="46" t="s">
        <v>2380</v>
      </c>
      <c r="D520" s="46" t="s">
        <v>813</v>
      </c>
      <c r="E520" t="s">
        <v>437</v>
      </c>
      <c r="G520" s="46"/>
      <c r="H520" s="46"/>
      <c r="I520" s="46"/>
      <c r="J520" s="46"/>
      <c r="K520" s="46"/>
    </row>
    <row r="521" spans="1:11" ht="13.5">
      <c r="A521" s="46">
        <v>460</v>
      </c>
      <c r="B521" s="46" t="s">
        <v>2381</v>
      </c>
      <c r="C521" s="46" t="s">
        <v>2382</v>
      </c>
      <c r="D521" s="46" t="s">
        <v>810</v>
      </c>
      <c r="E521" t="s">
        <v>437</v>
      </c>
      <c r="G521" s="46"/>
      <c r="H521" s="46"/>
      <c r="I521" s="46"/>
      <c r="J521" s="46"/>
      <c r="K521" s="46"/>
    </row>
    <row r="522" spans="1:11" ht="13.5">
      <c r="A522" s="46">
        <v>461</v>
      </c>
      <c r="B522" s="46" t="s">
        <v>2383</v>
      </c>
      <c r="C522" s="46" t="s">
        <v>2384</v>
      </c>
      <c r="D522" s="46" t="s">
        <v>813</v>
      </c>
      <c r="E522" t="s">
        <v>437</v>
      </c>
      <c r="G522" s="46"/>
      <c r="H522" s="46"/>
      <c r="I522" s="46"/>
      <c r="J522" s="46"/>
      <c r="K522" s="46"/>
    </row>
    <row r="523" spans="1:11" ht="13.5">
      <c r="A523" s="46">
        <v>462</v>
      </c>
      <c r="B523" s="46" t="s">
        <v>2385</v>
      </c>
      <c r="C523" s="46" t="s">
        <v>2386</v>
      </c>
      <c r="D523" s="46" t="s">
        <v>810</v>
      </c>
      <c r="E523" t="s">
        <v>437</v>
      </c>
      <c r="G523" s="46"/>
      <c r="H523" s="46"/>
      <c r="I523" s="46"/>
      <c r="J523" s="46"/>
      <c r="K523" s="46"/>
    </row>
    <row r="524" spans="1:11" ht="13.5">
      <c r="A524" s="46">
        <v>463</v>
      </c>
      <c r="B524" s="46" t="s">
        <v>2387</v>
      </c>
      <c r="C524" s="46" t="s">
        <v>2388</v>
      </c>
      <c r="D524" s="46" t="s">
        <v>814</v>
      </c>
      <c r="E524" t="s">
        <v>437</v>
      </c>
      <c r="G524" s="46"/>
      <c r="H524" s="46"/>
      <c r="I524" s="46"/>
      <c r="J524" s="46"/>
      <c r="K524" s="46"/>
    </row>
    <row r="525" spans="1:11" ht="13.5">
      <c r="A525" s="46">
        <v>464</v>
      </c>
      <c r="B525" s="46" t="s">
        <v>2389</v>
      </c>
      <c r="C525" s="46" t="s">
        <v>2390</v>
      </c>
      <c r="D525" s="46" t="s">
        <v>814</v>
      </c>
      <c r="E525" t="s">
        <v>437</v>
      </c>
      <c r="G525" s="46"/>
      <c r="H525" s="46"/>
      <c r="I525" s="46"/>
      <c r="J525" s="46"/>
      <c r="K525" s="46"/>
    </row>
    <row r="526" spans="1:11" ht="13.5">
      <c r="A526" s="46">
        <v>465</v>
      </c>
      <c r="B526" s="46" t="s">
        <v>2391</v>
      </c>
      <c r="C526" s="46" t="s">
        <v>2392</v>
      </c>
      <c r="D526" s="46" t="s">
        <v>812</v>
      </c>
      <c r="E526" t="s">
        <v>437</v>
      </c>
      <c r="G526" s="46"/>
      <c r="H526" s="46"/>
      <c r="I526" s="46"/>
      <c r="J526" s="46"/>
      <c r="K526" s="46"/>
    </row>
    <row r="527" spans="1:11" ht="13.5">
      <c r="A527" s="46">
        <v>466</v>
      </c>
      <c r="B527" s="46" t="s">
        <v>2393</v>
      </c>
      <c r="C527" s="46" t="s">
        <v>2394</v>
      </c>
      <c r="D527" s="46" t="s">
        <v>810</v>
      </c>
      <c r="E527" t="s">
        <v>437</v>
      </c>
      <c r="G527" s="46"/>
      <c r="H527" s="46"/>
      <c r="I527" s="46"/>
      <c r="J527" s="46"/>
      <c r="K527" s="46"/>
    </row>
    <row r="528" spans="1:11" ht="13.5">
      <c r="A528" s="46">
        <v>467</v>
      </c>
      <c r="B528" s="46" t="s">
        <v>2395</v>
      </c>
      <c r="C528" s="46" t="s">
        <v>2396</v>
      </c>
      <c r="D528" s="46" t="s">
        <v>810</v>
      </c>
      <c r="E528" t="s">
        <v>437</v>
      </c>
      <c r="G528" s="46"/>
      <c r="H528" s="46"/>
      <c r="I528" s="46"/>
      <c r="J528" s="46"/>
      <c r="K528" s="46"/>
    </row>
    <row r="529" spans="1:11" ht="13.5">
      <c r="A529" s="46">
        <v>468</v>
      </c>
      <c r="B529" s="46" t="s">
        <v>2397</v>
      </c>
      <c r="C529" s="46" t="s">
        <v>2398</v>
      </c>
      <c r="D529" s="46" t="s">
        <v>813</v>
      </c>
      <c r="E529" t="s">
        <v>437</v>
      </c>
      <c r="G529" s="46"/>
      <c r="H529" s="46"/>
      <c r="I529" s="46"/>
      <c r="J529" s="46"/>
      <c r="K529" s="46"/>
    </row>
    <row r="530" spans="1:11" ht="13.5">
      <c r="A530" s="46">
        <v>469</v>
      </c>
      <c r="B530" s="46" t="s">
        <v>2399</v>
      </c>
      <c r="C530" s="46" t="s">
        <v>2400</v>
      </c>
      <c r="D530" s="46" t="s">
        <v>813</v>
      </c>
      <c r="E530" t="s">
        <v>437</v>
      </c>
      <c r="G530" s="46"/>
      <c r="H530" s="46"/>
      <c r="I530" s="46"/>
      <c r="J530" s="46"/>
      <c r="K530" s="46"/>
    </row>
    <row r="531" spans="1:11" ht="13.5">
      <c r="A531" s="46">
        <v>470</v>
      </c>
      <c r="B531" s="46" t="s">
        <v>2401</v>
      </c>
      <c r="C531" s="46" t="s">
        <v>2402</v>
      </c>
      <c r="D531" s="46" t="s">
        <v>814</v>
      </c>
      <c r="E531" t="s">
        <v>437</v>
      </c>
      <c r="G531" s="46"/>
      <c r="H531" s="46"/>
      <c r="I531" s="46"/>
      <c r="J531" s="46"/>
      <c r="K531" s="46"/>
    </row>
    <row r="532" spans="1:11" ht="13.5">
      <c r="A532" s="46">
        <v>471</v>
      </c>
      <c r="B532" s="46" t="s">
        <v>2403</v>
      </c>
      <c r="C532" s="46" t="s">
        <v>2404</v>
      </c>
      <c r="D532" s="46" t="s">
        <v>814</v>
      </c>
      <c r="E532" t="s">
        <v>437</v>
      </c>
      <c r="G532" s="46"/>
      <c r="H532" s="46"/>
      <c r="I532" s="46"/>
      <c r="J532" s="46"/>
      <c r="K532" s="46"/>
    </row>
    <row r="533" spans="1:11" ht="13.5">
      <c r="A533" s="46">
        <v>472</v>
      </c>
      <c r="B533" s="46" t="s">
        <v>2405</v>
      </c>
      <c r="C533" s="46" t="s">
        <v>2406</v>
      </c>
      <c r="D533" s="46" t="s">
        <v>814</v>
      </c>
      <c r="E533" t="s">
        <v>437</v>
      </c>
      <c r="G533" s="46"/>
      <c r="H533" s="46"/>
      <c r="I533" s="46"/>
      <c r="J533" s="46"/>
      <c r="K533" s="46"/>
    </row>
    <row r="534" spans="1:11" ht="13.5">
      <c r="A534" s="46">
        <v>473</v>
      </c>
      <c r="B534" s="46" t="s">
        <v>2407</v>
      </c>
      <c r="C534" s="46" t="s">
        <v>2408</v>
      </c>
      <c r="D534" s="46" t="s">
        <v>814</v>
      </c>
      <c r="E534" t="s">
        <v>437</v>
      </c>
      <c r="G534" s="46"/>
      <c r="H534" s="46"/>
      <c r="I534" s="46"/>
      <c r="J534" s="46"/>
      <c r="K534" s="46"/>
    </row>
    <row r="535" spans="1:11" ht="13.5">
      <c r="A535" s="46">
        <v>474</v>
      </c>
      <c r="B535" s="46" t="s">
        <v>2409</v>
      </c>
      <c r="C535" s="46" t="s">
        <v>2410</v>
      </c>
      <c r="D535" s="46" t="s">
        <v>814</v>
      </c>
      <c r="E535" t="s">
        <v>437</v>
      </c>
      <c r="G535" s="46"/>
      <c r="H535" s="46"/>
      <c r="I535" s="46"/>
      <c r="J535" s="46"/>
      <c r="K535" s="46"/>
    </row>
    <row r="536" spans="1:11" ht="13.5">
      <c r="A536" s="46">
        <v>475</v>
      </c>
      <c r="B536" s="46" t="s">
        <v>2411</v>
      </c>
      <c r="C536" s="46" t="s">
        <v>739</v>
      </c>
      <c r="D536" s="46" t="s">
        <v>814</v>
      </c>
      <c r="E536" t="s">
        <v>437</v>
      </c>
      <c r="G536" s="46"/>
      <c r="H536" s="46"/>
      <c r="I536" s="46"/>
      <c r="J536" s="46"/>
      <c r="K536" s="46"/>
    </row>
    <row r="537" spans="1:11" ht="13.5">
      <c r="A537" s="46">
        <v>476</v>
      </c>
      <c r="B537" s="46" t="s">
        <v>2412</v>
      </c>
      <c r="C537" s="46" t="s">
        <v>2413</v>
      </c>
      <c r="D537" s="46" t="s">
        <v>814</v>
      </c>
      <c r="E537" t="s">
        <v>437</v>
      </c>
      <c r="G537" s="46"/>
      <c r="H537" s="46"/>
      <c r="I537" s="46"/>
      <c r="J537" s="46"/>
      <c r="K537" s="46"/>
    </row>
    <row r="538" spans="1:11" ht="13.5">
      <c r="A538" s="46">
        <v>477</v>
      </c>
      <c r="B538" s="46" t="s">
        <v>2414</v>
      </c>
      <c r="C538" s="46" t="s">
        <v>2415</v>
      </c>
      <c r="D538" s="46" t="s">
        <v>814</v>
      </c>
      <c r="E538" t="s">
        <v>437</v>
      </c>
      <c r="G538" s="46"/>
      <c r="H538" s="46"/>
      <c r="I538" s="46"/>
      <c r="J538" s="46"/>
      <c r="K538" s="46"/>
    </row>
    <row r="539" spans="1:11" ht="13.5">
      <c r="A539" s="46">
        <v>497</v>
      </c>
      <c r="B539" s="46" t="s">
        <v>2452</v>
      </c>
      <c r="C539" s="46" t="s">
        <v>2453</v>
      </c>
      <c r="D539" s="46" t="s">
        <v>813</v>
      </c>
      <c r="E539" t="s">
        <v>437</v>
      </c>
      <c r="G539" s="46"/>
      <c r="H539" s="46"/>
      <c r="I539" s="46"/>
      <c r="J539" s="46"/>
      <c r="K539" s="46"/>
    </row>
    <row r="540" spans="1:11" ht="13.5">
      <c r="A540" s="46">
        <v>498</v>
      </c>
      <c r="B540" s="46" t="s">
        <v>2454</v>
      </c>
      <c r="C540" s="46" t="s">
        <v>2455</v>
      </c>
      <c r="D540" s="46" t="s">
        <v>810</v>
      </c>
      <c r="E540" t="s">
        <v>437</v>
      </c>
      <c r="G540" s="46"/>
      <c r="H540" s="46"/>
      <c r="I540" s="46"/>
      <c r="J540" s="46"/>
      <c r="K540" s="46"/>
    </row>
    <row r="541" spans="1:11" ht="13.5">
      <c r="A541" s="46">
        <v>499</v>
      </c>
      <c r="B541" s="46" t="s">
        <v>2456</v>
      </c>
      <c r="C541" s="46" t="s">
        <v>2457</v>
      </c>
      <c r="D541" s="46" t="s">
        <v>810</v>
      </c>
      <c r="E541" t="s">
        <v>437</v>
      </c>
      <c r="G541" s="46"/>
      <c r="H541" s="46"/>
      <c r="I541" s="46"/>
      <c r="J541" s="46"/>
      <c r="K541" s="46"/>
    </row>
    <row r="542" spans="1:11" ht="13.5">
      <c r="A542" s="46">
        <v>500</v>
      </c>
      <c r="B542" s="46" t="s">
        <v>2458</v>
      </c>
      <c r="C542" s="46" t="s">
        <v>2459</v>
      </c>
      <c r="D542" s="46" t="s">
        <v>810</v>
      </c>
      <c r="E542" t="s">
        <v>437</v>
      </c>
      <c r="G542" s="46"/>
      <c r="H542" s="46"/>
      <c r="I542" s="46"/>
      <c r="J542" s="46"/>
      <c r="K542" s="46"/>
    </row>
    <row r="543" spans="1:11" ht="13.5">
      <c r="A543" s="46">
        <v>502</v>
      </c>
      <c r="B543" s="46" t="s">
        <v>2462</v>
      </c>
      <c r="C543" s="46" t="s">
        <v>2463</v>
      </c>
      <c r="D543" s="46" t="s">
        <v>810</v>
      </c>
      <c r="E543" t="s">
        <v>437</v>
      </c>
      <c r="G543" s="46"/>
      <c r="H543" s="46"/>
      <c r="I543" s="46"/>
      <c r="J543" s="46"/>
      <c r="K543" s="46"/>
    </row>
    <row r="544" spans="1:11" ht="13.5">
      <c r="A544" s="46">
        <v>503</v>
      </c>
      <c r="B544" s="46" t="s">
        <v>2464</v>
      </c>
      <c r="C544" s="46" t="s">
        <v>2465</v>
      </c>
      <c r="D544" s="46" t="s">
        <v>813</v>
      </c>
      <c r="E544" t="s">
        <v>437</v>
      </c>
      <c r="G544" s="46"/>
      <c r="H544" s="46"/>
      <c r="I544" s="46"/>
      <c r="J544" s="46"/>
      <c r="K544" s="46"/>
    </row>
    <row r="545" spans="1:11" ht="13.5">
      <c r="A545" s="46">
        <v>506</v>
      </c>
      <c r="B545" s="46" t="s">
        <v>2470</v>
      </c>
      <c r="C545" s="46" t="s">
        <v>2471</v>
      </c>
      <c r="D545" s="46" t="s">
        <v>810</v>
      </c>
      <c r="E545" t="s">
        <v>437</v>
      </c>
      <c r="G545" s="46"/>
      <c r="H545" s="46"/>
      <c r="I545" s="46"/>
      <c r="J545" s="46"/>
      <c r="K545" s="46"/>
    </row>
    <row r="546" spans="1:11" ht="13.5">
      <c r="A546" s="46">
        <v>507</v>
      </c>
      <c r="B546" s="46" t="s">
        <v>2472</v>
      </c>
      <c r="C546" s="46" t="s">
        <v>2473</v>
      </c>
      <c r="D546" s="46" t="s">
        <v>813</v>
      </c>
      <c r="E546" t="s">
        <v>437</v>
      </c>
      <c r="G546" s="46"/>
      <c r="H546" s="46"/>
      <c r="I546" s="46"/>
      <c r="J546" s="46"/>
      <c r="K546" s="46"/>
    </row>
    <row r="547" spans="1:11" ht="13.5">
      <c r="A547" s="46">
        <v>508</v>
      </c>
      <c r="B547" s="46" t="s">
        <v>2474</v>
      </c>
      <c r="C547" s="46" t="s">
        <v>2475</v>
      </c>
      <c r="D547" s="46" t="s">
        <v>813</v>
      </c>
      <c r="E547" t="s">
        <v>437</v>
      </c>
      <c r="G547" s="46"/>
      <c r="H547" s="46"/>
      <c r="I547" s="46"/>
      <c r="J547" s="46"/>
      <c r="K547" s="46"/>
    </row>
    <row r="548" spans="1:11" ht="13.5">
      <c r="A548" s="46">
        <v>511</v>
      </c>
      <c r="B548" s="46" t="s">
        <v>2480</v>
      </c>
      <c r="C548" s="46" t="s">
        <v>2481</v>
      </c>
      <c r="D548" s="46" t="s">
        <v>814</v>
      </c>
      <c r="E548" t="s">
        <v>437</v>
      </c>
      <c r="G548" s="46"/>
      <c r="H548" s="46"/>
      <c r="I548" s="46"/>
      <c r="J548" s="46"/>
      <c r="K548" s="46"/>
    </row>
    <row r="549" spans="1:11" ht="13.5">
      <c r="A549" s="46">
        <v>512</v>
      </c>
      <c r="B549" s="46" t="s">
        <v>2482</v>
      </c>
      <c r="C549" s="46" t="s">
        <v>2483</v>
      </c>
      <c r="D549" s="46" t="s">
        <v>813</v>
      </c>
      <c r="E549" t="s">
        <v>437</v>
      </c>
      <c r="G549" s="46"/>
      <c r="H549" s="46"/>
      <c r="I549" s="46"/>
      <c r="J549" s="46"/>
      <c r="K549" s="46"/>
    </row>
    <row r="550" spans="1:11" ht="13.5">
      <c r="A550" s="46">
        <v>513</v>
      </c>
      <c r="B550" s="46" t="s">
        <v>2484</v>
      </c>
      <c r="C550" s="46" t="s">
        <v>2485</v>
      </c>
      <c r="D550" s="46" t="s">
        <v>813</v>
      </c>
      <c r="E550" t="s">
        <v>437</v>
      </c>
      <c r="G550" s="46"/>
      <c r="H550" s="46"/>
      <c r="I550" s="46"/>
      <c r="J550" s="46"/>
      <c r="K550" s="46"/>
    </row>
    <row r="551" spans="1:11" ht="13.5">
      <c r="A551" s="46">
        <v>514</v>
      </c>
      <c r="B551" s="46" t="s">
        <v>2486</v>
      </c>
      <c r="C551" s="46" t="s">
        <v>2487</v>
      </c>
      <c r="D551" s="46" t="s">
        <v>814</v>
      </c>
      <c r="E551" t="s">
        <v>437</v>
      </c>
      <c r="G551" s="46"/>
      <c r="H551" s="46"/>
      <c r="I551" s="46"/>
      <c r="J551" s="46"/>
      <c r="K551" s="46"/>
    </row>
    <row r="552" spans="1:11" ht="13.5">
      <c r="A552" s="46">
        <v>515</v>
      </c>
      <c r="B552" s="46" t="s">
        <v>2488</v>
      </c>
      <c r="C552" s="46" t="s">
        <v>2489</v>
      </c>
      <c r="D552" s="46" t="s">
        <v>813</v>
      </c>
      <c r="E552" t="s">
        <v>437</v>
      </c>
      <c r="G552" s="46"/>
      <c r="H552" s="46"/>
      <c r="I552" s="46"/>
      <c r="J552" s="46"/>
      <c r="K552" s="46"/>
    </row>
    <row r="553" spans="1:11" ht="13.5">
      <c r="A553" s="46">
        <v>519</v>
      </c>
      <c r="B553" s="46" t="s">
        <v>2496</v>
      </c>
      <c r="C553" s="46" t="s">
        <v>2497</v>
      </c>
      <c r="D553" s="46" t="s">
        <v>814</v>
      </c>
      <c r="E553" t="s">
        <v>437</v>
      </c>
      <c r="G553" s="46"/>
      <c r="H553" s="46"/>
      <c r="I553" s="46"/>
      <c r="J553" s="46"/>
      <c r="K553" s="46"/>
    </row>
    <row r="554" spans="1:11" ht="13.5">
      <c r="A554" s="46">
        <v>520</v>
      </c>
      <c r="B554" s="46" t="s">
        <v>2498</v>
      </c>
      <c r="C554" s="46" t="s">
        <v>2499</v>
      </c>
      <c r="D554" s="46" t="s">
        <v>813</v>
      </c>
      <c r="E554" t="s">
        <v>437</v>
      </c>
      <c r="G554" s="46"/>
      <c r="H554" s="46"/>
      <c r="I554" s="46"/>
      <c r="J554" s="46"/>
      <c r="K554" s="46"/>
    </row>
    <row r="555" spans="1:11" ht="13.5">
      <c r="A555" s="46">
        <v>521</v>
      </c>
      <c r="B555" s="46" t="s">
        <v>2500</v>
      </c>
      <c r="C555" s="46" t="s">
        <v>2501</v>
      </c>
      <c r="D555" s="46" t="s">
        <v>810</v>
      </c>
      <c r="E555" t="s">
        <v>437</v>
      </c>
      <c r="G555" s="46"/>
      <c r="H555" s="46"/>
      <c r="I555" s="46"/>
      <c r="J555" s="46"/>
      <c r="K555" s="46"/>
    </row>
    <row r="556" spans="1:11" ht="13.5">
      <c r="A556" s="46">
        <v>522</v>
      </c>
      <c r="B556" s="46" t="s">
        <v>2502</v>
      </c>
      <c r="C556" s="46" t="s">
        <v>2503</v>
      </c>
      <c r="D556" s="46" t="s">
        <v>813</v>
      </c>
      <c r="E556" t="s">
        <v>437</v>
      </c>
      <c r="G556" s="46"/>
      <c r="H556" s="46"/>
      <c r="I556" s="46"/>
      <c r="J556" s="46"/>
      <c r="K556" s="46"/>
    </row>
    <row r="557" spans="1:11" ht="13.5">
      <c r="A557" s="46">
        <v>524</v>
      </c>
      <c r="B557" s="46" t="s">
        <v>2506</v>
      </c>
      <c r="C557" s="46" t="s">
        <v>2507</v>
      </c>
      <c r="D557" s="46" t="s">
        <v>814</v>
      </c>
      <c r="E557" t="s">
        <v>437</v>
      </c>
      <c r="G557" s="46"/>
      <c r="H557" s="46"/>
      <c r="I557" s="46"/>
      <c r="J557" s="46"/>
      <c r="K557" s="46"/>
    </row>
    <row r="558" spans="1:11" ht="13.5">
      <c r="A558" s="46">
        <v>525</v>
      </c>
      <c r="B558" s="46" t="s">
        <v>2508</v>
      </c>
      <c r="C558" s="46" t="s">
        <v>2509</v>
      </c>
      <c r="D558" s="46" t="s">
        <v>813</v>
      </c>
      <c r="E558" t="s">
        <v>437</v>
      </c>
      <c r="G558" s="46"/>
      <c r="H558" s="46"/>
      <c r="I558" s="46"/>
      <c r="J558" s="46"/>
      <c r="K558" s="46"/>
    </row>
    <row r="559" spans="1:11" ht="13.5">
      <c r="A559" s="46">
        <v>526</v>
      </c>
      <c r="B559" s="46" t="s">
        <v>2510</v>
      </c>
      <c r="C559" s="46" t="s">
        <v>2511</v>
      </c>
      <c r="D559" s="46" t="s">
        <v>813</v>
      </c>
      <c r="E559" t="s">
        <v>437</v>
      </c>
      <c r="G559" s="46"/>
      <c r="H559" s="46"/>
      <c r="I559" s="46"/>
      <c r="J559" s="46"/>
      <c r="K559" s="46"/>
    </row>
    <row r="560" spans="1:11" ht="13.5">
      <c r="A560" s="46">
        <v>527</v>
      </c>
      <c r="B560" s="46" t="s">
        <v>2512</v>
      </c>
      <c r="C560" s="46" t="s">
        <v>2513</v>
      </c>
      <c r="D560" s="46" t="s">
        <v>814</v>
      </c>
      <c r="E560" t="s">
        <v>437</v>
      </c>
      <c r="G560" s="46"/>
      <c r="H560" s="46"/>
      <c r="I560" s="46"/>
      <c r="J560" s="46"/>
      <c r="K560" s="46"/>
    </row>
    <row r="561" spans="1:11" ht="13.5">
      <c r="A561" s="46">
        <v>535</v>
      </c>
      <c r="B561" s="46" t="s">
        <v>2528</v>
      </c>
      <c r="C561" s="46" t="s">
        <v>2529</v>
      </c>
      <c r="D561" s="46" t="s">
        <v>813</v>
      </c>
      <c r="E561" t="s">
        <v>437</v>
      </c>
      <c r="G561" s="46"/>
      <c r="H561" s="46"/>
      <c r="I561" s="46"/>
      <c r="J561" s="46"/>
      <c r="K561" s="46"/>
    </row>
    <row r="562" spans="1:11" ht="13.5">
      <c r="A562" s="46">
        <v>536</v>
      </c>
      <c r="B562" s="46" t="s">
        <v>2530</v>
      </c>
      <c r="C562" s="46" t="s">
        <v>2531</v>
      </c>
      <c r="D562" s="46" t="s">
        <v>813</v>
      </c>
      <c r="E562" t="s">
        <v>437</v>
      </c>
      <c r="G562" s="46"/>
      <c r="H562" s="46"/>
      <c r="I562" s="46"/>
      <c r="J562" s="46"/>
      <c r="K562" s="46"/>
    </row>
    <row r="563" spans="1:11" ht="13.5">
      <c r="A563" s="46">
        <v>537</v>
      </c>
      <c r="B563" s="46" t="s">
        <v>2532</v>
      </c>
      <c r="C563" s="46" t="s">
        <v>2533</v>
      </c>
      <c r="D563" s="46" t="s">
        <v>813</v>
      </c>
      <c r="E563" t="s">
        <v>437</v>
      </c>
      <c r="G563" s="46"/>
      <c r="H563" s="46"/>
      <c r="I563" s="46"/>
      <c r="J563" s="46"/>
      <c r="K563" s="46"/>
    </row>
    <row r="564" spans="1:11" ht="13.5">
      <c r="A564" s="46">
        <v>538</v>
      </c>
      <c r="B564" s="46" t="s">
        <v>2534</v>
      </c>
      <c r="C564" s="46" t="s">
        <v>2535</v>
      </c>
      <c r="D564" s="46" t="s">
        <v>813</v>
      </c>
      <c r="E564" t="s">
        <v>437</v>
      </c>
      <c r="G564" s="46"/>
      <c r="H564" s="46"/>
      <c r="I564" s="46"/>
      <c r="J564" s="46"/>
      <c r="K564" s="46"/>
    </row>
    <row r="565" spans="1:11" ht="13.5">
      <c r="A565" s="46">
        <v>539</v>
      </c>
      <c r="B565" s="46" t="s">
        <v>2536</v>
      </c>
      <c r="C565" s="46" t="s">
        <v>2537</v>
      </c>
      <c r="D565" s="46" t="s">
        <v>813</v>
      </c>
      <c r="E565" t="s">
        <v>437</v>
      </c>
      <c r="G565" s="46"/>
      <c r="H565" s="46"/>
      <c r="I565" s="46"/>
      <c r="J565" s="46"/>
      <c r="K565" s="46"/>
    </row>
    <row r="566" spans="1:11" ht="13.5">
      <c r="A566" s="46">
        <v>540</v>
      </c>
      <c r="B566" s="46" t="s">
        <v>2538</v>
      </c>
      <c r="C566" s="46" t="s">
        <v>2539</v>
      </c>
      <c r="D566" s="46" t="s">
        <v>814</v>
      </c>
      <c r="E566" t="s">
        <v>437</v>
      </c>
      <c r="G566" s="46"/>
      <c r="H566" s="46"/>
      <c r="I566" s="46"/>
      <c r="J566" s="46"/>
      <c r="K566" s="46"/>
    </row>
    <row r="567" spans="1:11" ht="13.5">
      <c r="A567" s="46">
        <v>541</v>
      </c>
      <c r="B567" s="46" t="s">
        <v>2540</v>
      </c>
      <c r="C567" s="46" t="s">
        <v>2541</v>
      </c>
      <c r="D567" s="46" t="s">
        <v>814</v>
      </c>
      <c r="E567" t="s">
        <v>437</v>
      </c>
      <c r="G567" s="46"/>
      <c r="H567" s="46"/>
      <c r="I567" s="46"/>
      <c r="J567" s="46"/>
      <c r="K567" s="46"/>
    </row>
    <row r="568" spans="1:11" ht="13.5">
      <c r="A568" s="46">
        <v>542</v>
      </c>
      <c r="B568" s="46" t="s">
        <v>2542</v>
      </c>
      <c r="C568" s="46" t="s">
        <v>2543</v>
      </c>
      <c r="D568" s="46" t="s">
        <v>814</v>
      </c>
      <c r="E568" t="s">
        <v>437</v>
      </c>
      <c r="G568" s="46"/>
      <c r="H568" s="46"/>
      <c r="I568" s="46"/>
      <c r="J568" s="46"/>
      <c r="K568" s="46"/>
    </row>
    <row r="569" spans="1:11" ht="13.5">
      <c r="A569" s="46">
        <v>543</v>
      </c>
      <c r="B569" s="46" t="s">
        <v>2544</v>
      </c>
      <c r="C569" s="46" t="s">
        <v>2545</v>
      </c>
      <c r="D569" s="46" t="s">
        <v>814</v>
      </c>
      <c r="E569" t="s">
        <v>437</v>
      </c>
      <c r="G569" s="46"/>
      <c r="H569" s="46"/>
      <c r="I569" s="46"/>
      <c r="J569" s="46"/>
      <c r="K569" s="46"/>
    </row>
    <row r="570" spans="1:11" ht="13.5">
      <c r="A570" s="46">
        <v>553</v>
      </c>
      <c r="B570" s="46" t="s">
        <v>2563</v>
      </c>
      <c r="C570" s="46" t="s">
        <v>2564</v>
      </c>
      <c r="D570" s="46" t="s">
        <v>810</v>
      </c>
      <c r="E570" t="s">
        <v>437</v>
      </c>
      <c r="G570" s="46"/>
      <c r="H570" s="46"/>
      <c r="I570" s="46"/>
      <c r="J570" s="46"/>
      <c r="K570" s="46"/>
    </row>
    <row r="571" spans="1:11" ht="13.5">
      <c r="A571" s="46">
        <v>582</v>
      </c>
      <c r="B571" s="46" t="s">
        <v>2621</v>
      </c>
      <c r="C571" s="46" t="s">
        <v>2622</v>
      </c>
      <c r="D571" s="46" t="s">
        <v>813</v>
      </c>
      <c r="E571" t="s">
        <v>437</v>
      </c>
      <c r="G571" s="46"/>
      <c r="H571" s="46"/>
      <c r="I571" s="46"/>
      <c r="J571" s="46"/>
      <c r="K571" s="46"/>
    </row>
    <row r="572" spans="1:11" ht="13.5">
      <c r="A572" s="46">
        <v>598</v>
      </c>
      <c r="B572" s="46" t="s">
        <v>2652</v>
      </c>
      <c r="C572" s="46" t="s">
        <v>2653</v>
      </c>
      <c r="D572" s="46" t="s">
        <v>814</v>
      </c>
      <c r="E572" t="s">
        <v>437</v>
      </c>
      <c r="G572" s="46"/>
      <c r="H572" s="46"/>
      <c r="I572" s="46"/>
      <c r="J572" s="46"/>
      <c r="K572" s="46"/>
    </row>
    <row r="573" spans="1:11" ht="13.5">
      <c r="A573" s="46">
        <v>599</v>
      </c>
      <c r="B573" s="46" t="s">
        <v>2654</v>
      </c>
      <c r="C573" s="46" t="s">
        <v>2655</v>
      </c>
      <c r="D573" s="46" t="s">
        <v>814</v>
      </c>
      <c r="E573" t="s">
        <v>437</v>
      </c>
      <c r="G573" s="46"/>
      <c r="H573" s="46"/>
      <c r="I573" s="46"/>
      <c r="J573" s="46"/>
      <c r="K573" s="46"/>
    </row>
    <row r="574" spans="1:11" ht="13.5">
      <c r="A574" s="46">
        <v>607</v>
      </c>
      <c r="B574" s="46" t="s">
        <v>2670</v>
      </c>
      <c r="C574" s="46" t="s">
        <v>2671</v>
      </c>
      <c r="D574" s="46" t="s">
        <v>814</v>
      </c>
      <c r="E574" t="s">
        <v>437</v>
      </c>
      <c r="G574" s="46"/>
      <c r="H574" s="46"/>
      <c r="I574" s="46"/>
      <c r="J574" s="46"/>
      <c r="K574" s="46"/>
    </row>
    <row r="575" spans="1:11" ht="13.5">
      <c r="A575" s="46">
        <v>655</v>
      </c>
      <c r="B575" s="46" t="s">
        <v>2765</v>
      </c>
      <c r="C575" s="46" t="s">
        <v>2766</v>
      </c>
      <c r="D575" s="46" t="s">
        <v>813</v>
      </c>
      <c r="E575" t="s">
        <v>437</v>
      </c>
      <c r="G575" s="46"/>
      <c r="H575" s="46"/>
      <c r="I575" s="46"/>
      <c r="J575" s="46"/>
      <c r="K575" s="46"/>
    </row>
    <row r="576" spans="1:11" ht="13.5">
      <c r="A576" s="46">
        <v>688</v>
      </c>
      <c r="B576" s="46" t="s">
        <v>2831</v>
      </c>
      <c r="C576" s="46" t="s">
        <v>2832</v>
      </c>
      <c r="D576" s="46" t="s">
        <v>810</v>
      </c>
      <c r="E576" t="s">
        <v>437</v>
      </c>
      <c r="G576" s="46"/>
      <c r="H576" s="46"/>
      <c r="I576" s="46"/>
      <c r="J576" s="46"/>
      <c r="K576" s="46"/>
    </row>
    <row r="577" spans="1:11" ht="13.5">
      <c r="A577" s="46">
        <v>739</v>
      </c>
      <c r="B577" s="46" t="s">
        <v>2928</v>
      </c>
      <c r="C577" s="46" t="s">
        <v>2929</v>
      </c>
      <c r="D577" s="46" t="s">
        <v>816</v>
      </c>
      <c r="E577" t="s">
        <v>437</v>
      </c>
      <c r="G577" s="46"/>
      <c r="H577" s="46"/>
      <c r="I577" s="46"/>
      <c r="J577" s="46"/>
      <c r="K577" s="46"/>
    </row>
    <row r="578" spans="1:11" ht="13.5">
      <c r="A578" s="46">
        <v>740</v>
      </c>
      <c r="B578" s="46" t="s">
        <v>2930</v>
      </c>
      <c r="C578" s="46" t="s">
        <v>2931</v>
      </c>
      <c r="D578" s="46" t="s">
        <v>810</v>
      </c>
      <c r="E578" t="s">
        <v>437</v>
      </c>
      <c r="G578" s="46"/>
      <c r="H578" s="46"/>
      <c r="I578" s="46"/>
      <c r="J578" s="46"/>
      <c r="K578" s="46"/>
    </row>
    <row r="579" spans="1:11" ht="13.5">
      <c r="A579" s="46">
        <v>813</v>
      </c>
      <c r="B579" s="46" t="s">
        <v>3074</v>
      </c>
      <c r="C579" s="46" t="s">
        <v>3075</v>
      </c>
      <c r="D579" s="46" t="s">
        <v>810</v>
      </c>
      <c r="E579" t="s">
        <v>437</v>
      </c>
      <c r="G579" s="46"/>
      <c r="H579" s="46"/>
      <c r="I579" s="46"/>
      <c r="J579" s="46"/>
      <c r="K579" s="46"/>
    </row>
    <row r="580" spans="1:11" ht="13.5">
      <c r="A580" s="46">
        <v>843</v>
      </c>
      <c r="B580" s="46" t="s">
        <v>3133</v>
      </c>
      <c r="C580" s="46" t="s">
        <v>3134</v>
      </c>
      <c r="D580" s="46" t="s">
        <v>154</v>
      </c>
      <c r="E580" t="s">
        <v>437</v>
      </c>
      <c r="G580" s="46"/>
      <c r="H580" s="46"/>
      <c r="I580" s="46"/>
      <c r="J580" s="46"/>
      <c r="K580" s="46"/>
    </row>
    <row r="581" spans="1:11" ht="13.5">
      <c r="A581" s="46">
        <v>848</v>
      </c>
      <c r="B581" s="46" t="s">
        <v>3143</v>
      </c>
      <c r="C581" s="46" t="s">
        <v>3144</v>
      </c>
      <c r="D581" s="46" t="s">
        <v>813</v>
      </c>
      <c r="E581" t="s">
        <v>437</v>
      </c>
      <c r="G581" s="46"/>
      <c r="H581" s="46"/>
      <c r="I581" s="46"/>
      <c r="J581" s="46"/>
      <c r="K581" s="46"/>
    </row>
    <row r="582" spans="1:11" ht="13.5">
      <c r="A582" s="46">
        <v>849</v>
      </c>
      <c r="B582" s="46" t="s">
        <v>3145</v>
      </c>
      <c r="C582" s="46" t="s">
        <v>3146</v>
      </c>
      <c r="D582" s="46" t="s">
        <v>816</v>
      </c>
      <c r="E582" t="s">
        <v>437</v>
      </c>
      <c r="G582" s="46"/>
      <c r="H582" s="46"/>
      <c r="I582" s="46"/>
      <c r="J582" s="46"/>
      <c r="K582" s="46"/>
    </row>
    <row r="583" spans="1:11" ht="13.5">
      <c r="A583" s="46">
        <v>867</v>
      </c>
      <c r="B583" s="46" t="s">
        <v>3181</v>
      </c>
      <c r="C583" s="46" t="s">
        <v>3182</v>
      </c>
      <c r="D583" s="46" t="s">
        <v>812</v>
      </c>
      <c r="E583" t="s">
        <v>437</v>
      </c>
      <c r="G583" s="46"/>
      <c r="H583" s="46"/>
      <c r="I583" s="46"/>
      <c r="J583" s="46"/>
      <c r="K583" s="46"/>
    </row>
    <row r="584" spans="1:11" ht="13.5">
      <c r="A584" s="46">
        <v>868</v>
      </c>
      <c r="B584" s="46" t="s">
        <v>3183</v>
      </c>
      <c r="C584" s="46" t="s">
        <v>3184</v>
      </c>
      <c r="D584" s="46" t="s">
        <v>816</v>
      </c>
      <c r="E584" t="s">
        <v>437</v>
      </c>
      <c r="G584" s="46"/>
      <c r="H584" s="46"/>
      <c r="I584" s="46"/>
      <c r="J584" s="46"/>
      <c r="K584" s="46"/>
    </row>
    <row r="585" spans="1:11" ht="13.5">
      <c r="A585" s="46">
        <v>869</v>
      </c>
      <c r="B585" s="46" t="s">
        <v>3185</v>
      </c>
      <c r="C585" s="46" t="s">
        <v>3186</v>
      </c>
      <c r="D585" s="46" t="s">
        <v>816</v>
      </c>
      <c r="E585" t="s">
        <v>437</v>
      </c>
      <c r="G585" s="46"/>
      <c r="H585" s="46"/>
      <c r="I585" s="46"/>
      <c r="J585" s="46"/>
      <c r="K585" s="46"/>
    </row>
    <row r="586" spans="1:11" ht="13.5">
      <c r="A586" s="46">
        <v>870</v>
      </c>
      <c r="B586" s="46" t="s">
        <v>3187</v>
      </c>
      <c r="C586" s="46" t="s">
        <v>3188</v>
      </c>
      <c r="D586" s="46" t="s">
        <v>816</v>
      </c>
      <c r="E586" t="s">
        <v>437</v>
      </c>
      <c r="G586" s="46"/>
      <c r="H586" s="46"/>
      <c r="I586" s="46"/>
      <c r="J586" s="46"/>
      <c r="K586" s="46"/>
    </row>
    <row r="587" spans="1:11" ht="13.5">
      <c r="A587" s="46">
        <v>871</v>
      </c>
      <c r="B587" s="46" t="s">
        <v>3189</v>
      </c>
      <c r="C587" s="46" t="s">
        <v>3190</v>
      </c>
      <c r="D587" s="46" t="s">
        <v>816</v>
      </c>
      <c r="E587" t="s">
        <v>437</v>
      </c>
      <c r="G587" s="46"/>
      <c r="H587" s="46"/>
      <c r="I587" s="46"/>
      <c r="J587" s="46"/>
      <c r="K587" s="46"/>
    </row>
    <row r="588" spans="1:11" ht="13.5">
      <c r="A588" s="46">
        <v>872</v>
      </c>
      <c r="B588" s="46" t="s">
        <v>3191</v>
      </c>
      <c r="C588" s="46" t="s">
        <v>3192</v>
      </c>
      <c r="D588" s="46" t="s">
        <v>819</v>
      </c>
      <c r="E588" t="s">
        <v>437</v>
      </c>
      <c r="G588" s="46"/>
      <c r="H588" s="46"/>
      <c r="I588" s="46"/>
      <c r="J588" s="46"/>
      <c r="K588" s="46"/>
    </row>
    <row r="589" spans="1:11" ht="13.5">
      <c r="A589" s="46">
        <v>873</v>
      </c>
      <c r="B589" s="46" t="s">
        <v>3193</v>
      </c>
      <c r="C589" s="46" t="s">
        <v>3194</v>
      </c>
      <c r="D589" s="46" t="s">
        <v>815</v>
      </c>
      <c r="E589" t="s">
        <v>437</v>
      </c>
      <c r="G589" s="46"/>
      <c r="H589" s="46"/>
      <c r="I589" s="46"/>
      <c r="J589" s="46"/>
      <c r="K589" s="46"/>
    </row>
    <row r="590" spans="1:11" ht="13.5">
      <c r="A590" s="46">
        <v>874</v>
      </c>
      <c r="B590" s="46" t="s">
        <v>3195</v>
      </c>
      <c r="C590" s="46" t="s">
        <v>3196</v>
      </c>
      <c r="D590" s="46" t="s">
        <v>810</v>
      </c>
      <c r="E590" t="s">
        <v>437</v>
      </c>
      <c r="G590" s="46"/>
      <c r="H590" s="46"/>
      <c r="I590" s="46"/>
      <c r="J590" s="46"/>
      <c r="K590" s="46"/>
    </row>
    <row r="591" spans="1:11" ht="13.5">
      <c r="A591" s="46">
        <v>875</v>
      </c>
      <c r="B591" s="46" t="s">
        <v>3197</v>
      </c>
      <c r="C591" s="46" t="s">
        <v>3198</v>
      </c>
      <c r="D591" s="46" t="s">
        <v>813</v>
      </c>
      <c r="E591" t="s">
        <v>437</v>
      </c>
      <c r="G591" s="46"/>
      <c r="H591" s="46"/>
      <c r="I591" s="46"/>
      <c r="J591" s="46"/>
      <c r="K591" s="46"/>
    </row>
    <row r="592" spans="1:11" ht="13.5">
      <c r="A592" s="46">
        <v>876</v>
      </c>
      <c r="B592" s="46" t="s">
        <v>3199</v>
      </c>
      <c r="C592" s="46" t="s">
        <v>3200</v>
      </c>
      <c r="D592" s="46" t="s">
        <v>813</v>
      </c>
      <c r="E592" t="s">
        <v>437</v>
      </c>
      <c r="G592" s="46"/>
      <c r="H592" s="46"/>
      <c r="I592" s="46"/>
      <c r="J592" s="46"/>
      <c r="K592" s="46"/>
    </row>
    <row r="593" spans="1:11" ht="13.5">
      <c r="A593" s="46">
        <v>877</v>
      </c>
      <c r="B593" s="46" t="s">
        <v>3201</v>
      </c>
      <c r="C593" s="46" t="s">
        <v>3202</v>
      </c>
      <c r="D593" s="46" t="s">
        <v>813</v>
      </c>
      <c r="E593" t="s">
        <v>437</v>
      </c>
      <c r="G593" s="46"/>
      <c r="H593" s="46"/>
      <c r="I593" s="46"/>
      <c r="J593" s="46"/>
      <c r="K593" s="46"/>
    </row>
    <row r="594" spans="1:11" ht="13.5">
      <c r="A594" s="46">
        <v>878</v>
      </c>
      <c r="B594" s="46" t="s">
        <v>3203</v>
      </c>
      <c r="C594" s="46" t="s">
        <v>3204</v>
      </c>
      <c r="D594" s="46" t="s">
        <v>813</v>
      </c>
      <c r="E594" t="s">
        <v>437</v>
      </c>
      <c r="G594" s="46"/>
      <c r="H594" s="46"/>
      <c r="I594" s="46"/>
      <c r="J594" s="46"/>
      <c r="K594" s="46"/>
    </row>
    <row r="595" spans="1:11" ht="13.5">
      <c r="A595" s="46">
        <v>879</v>
      </c>
      <c r="B595" s="46" t="s">
        <v>3205</v>
      </c>
      <c r="C595" s="46" t="s">
        <v>3206</v>
      </c>
      <c r="D595" s="46" t="s">
        <v>813</v>
      </c>
      <c r="E595" t="s">
        <v>437</v>
      </c>
      <c r="G595" s="46"/>
      <c r="H595" s="46"/>
      <c r="I595" s="46"/>
      <c r="J595" s="46"/>
      <c r="K595" s="46"/>
    </row>
    <row r="596" spans="1:11" ht="13.5">
      <c r="A596" s="46">
        <v>880</v>
      </c>
      <c r="B596" s="46" t="s">
        <v>3207</v>
      </c>
      <c r="C596" s="46" t="s">
        <v>3208</v>
      </c>
      <c r="D596" s="46" t="s">
        <v>813</v>
      </c>
      <c r="E596" t="s">
        <v>437</v>
      </c>
      <c r="G596" s="46"/>
      <c r="H596" s="46"/>
      <c r="I596" s="46"/>
      <c r="J596" s="46"/>
      <c r="K596" s="46"/>
    </row>
    <row r="597" spans="1:11" ht="13.5">
      <c r="A597" s="46">
        <v>883</v>
      </c>
      <c r="B597" s="46" t="s">
        <v>3213</v>
      </c>
      <c r="C597" s="46" t="s">
        <v>3214</v>
      </c>
      <c r="D597" s="46" t="s">
        <v>816</v>
      </c>
      <c r="E597" t="s">
        <v>437</v>
      </c>
      <c r="G597" s="46"/>
      <c r="H597" s="46"/>
      <c r="I597" s="46"/>
      <c r="J597" s="46"/>
      <c r="K597" s="46"/>
    </row>
    <row r="598" spans="1:11" ht="13.5">
      <c r="A598" s="46">
        <v>921</v>
      </c>
      <c r="B598" s="46" t="s">
        <v>3286</v>
      </c>
      <c r="C598" s="46" t="s">
        <v>3287</v>
      </c>
      <c r="D598" s="46" t="s">
        <v>816</v>
      </c>
      <c r="E598" t="s">
        <v>437</v>
      </c>
      <c r="G598" s="46"/>
      <c r="H598" s="46"/>
      <c r="I598" s="46"/>
      <c r="J598" s="46"/>
      <c r="K598" s="46"/>
    </row>
    <row r="599" spans="1:11" ht="13.5">
      <c r="A599" s="46">
        <v>927</v>
      </c>
      <c r="B599" s="46" t="s">
        <v>3298</v>
      </c>
      <c r="C599" s="46" t="s">
        <v>3299</v>
      </c>
      <c r="D599" s="46" t="s">
        <v>816</v>
      </c>
      <c r="E599" t="s">
        <v>437</v>
      </c>
      <c r="G599" s="46"/>
      <c r="H599" s="46"/>
      <c r="I599" s="46"/>
      <c r="J599" s="46"/>
      <c r="K599" s="46"/>
    </row>
    <row r="600" spans="1:11" ht="13.5">
      <c r="A600" s="46">
        <v>933</v>
      </c>
      <c r="B600" s="46" t="s">
        <v>3310</v>
      </c>
      <c r="C600" s="46" t="s">
        <v>3311</v>
      </c>
      <c r="D600" s="46" t="s">
        <v>814</v>
      </c>
      <c r="E600" t="s">
        <v>437</v>
      </c>
      <c r="G600" s="46"/>
      <c r="H600" s="46"/>
      <c r="I600" s="46"/>
      <c r="J600" s="46"/>
      <c r="K600" s="46"/>
    </row>
    <row r="601" spans="1:11" ht="13.5">
      <c r="A601" s="46">
        <v>934</v>
      </c>
      <c r="B601" s="46" t="s">
        <v>3312</v>
      </c>
      <c r="C601" s="46" t="s">
        <v>3313</v>
      </c>
      <c r="D601" s="46" t="s">
        <v>813</v>
      </c>
      <c r="E601" t="s">
        <v>437</v>
      </c>
      <c r="G601" s="46"/>
      <c r="H601" s="46"/>
      <c r="I601" s="46"/>
      <c r="J601" s="46"/>
      <c r="K601" s="46"/>
    </row>
    <row r="602" spans="1:11" ht="13.5">
      <c r="A602" s="46">
        <v>935</v>
      </c>
      <c r="B602" s="46" t="s">
        <v>3314</v>
      </c>
      <c r="C602" s="46" t="s">
        <v>3315</v>
      </c>
      <c r="D602" s="46" t="s">
        <v>813</v>
      </c>
      <c r="E602" t="s">
        <v>437</v>
      </c>
      <c r="G602" s="46"/>
      <c r="H602" s="46"/>
      <c r="I602" s="46"/>
      <c r="J602" s="46"/>
      <c r="K602" s="46"/>
    </row>
    <row r="603" spans="1:11" ht="13.5">
      <c r="A603" s="46">
        <v>936</v>
      </c>
      <c r="B603" s="46" t="s">
        <v>3316</v>
      </c>
      <c r="C603" s="46" t="s">
        <v>3317</v>
      </c>
      <c r="D603" s="46" t="s">
        <v>813</v>
      </c>
      <c r="E603" t="s">
        <v>437</v>
      </c>
      <c r="G603" s="46"/>
      <c r="H603" s="46"/>
      <c r="I603" s="46"/>
      <c r="J603" s="46"/>
      <c r="K603" s="46"/>
    </row>
    <row r="604" spans="1:11" ht="13.5">
      <c r="A604" s="46">
        <v>984</v>
      </c>
      <c r="B604" s="46" t="s">
        <v>3412</v>
      </c>
      <c r="C604" s="46" t="s">
        <v>3413</v>
      </c>
      <c r="D604" s="46" t="s">
        <v>816</v>
      </c>
      <c r="E604" t="s">
        <v>437</v>
      </c>
      <c r="G604" s="46"/>
      <c r="H604" s="46"/>
      <c r="I604" s="46"/>
      <c r="J604" s="46"/>
      <c r="K604" s="46"/>
    </row>
    <row r="605" spans="1:11" ht="13.5">
      <c r="A605" s="46">
        <v>988</v>
      </c>
      <c r="B605" s="46" t="s">
        <v>3420</v>
      </c>
      <c r="C605" s="46" t="s">
        <v>3421</v>
      </c>
      <c r="D605" s="46" t="s">
        <v>816</v>
      </c>
      <c r="E605" t="s">
        <v>437</v>
      </c>
      <c r="G605" s="46"/>
      <c r="H605" s="46"/>
      <c r="I605" s="46"/>
      <c r="J605" s="46"/>
      <c r="K605" s="46"/>
    </row>
    <row r="606" spans="1:11" ht="13.5">
      <c r="A606" s="46">
        <v>1007</v>
      </c>
      <c r="B606" s="46" t="s">
        <v>3457</v>
      </c>
      <c r="C606" s="46" t="s">
        <v>3458</v>
      </c>
      <c r="D606" s="46" t="s">
        <v>816</v>
      </c>
      <c r="E606" t="s">
        <v>437</v>
      </c>
      <c r="G606" s="46"/>
      <c r="H606" s="46"/>
      <c r="I606" s="46"/>
      <c r="J606" s="46"/>
      <c r="K606" s="46"/>
    </row>
    <row r="607" spans="1:11" ht="13.5">
      <c r="A607" s="46">
        <v>1035</v>
      </c>
      <c r="B607" s="46" t="s">
        <v>3512</v>
      </c>
      <c r="C607" s="46" t="s">
        <v>3513</v>
      </c>
      <c r="D607" s="46" t="s">
        <v>816</v>
      </c>
      <c r="E607" t="s">
        <v>437</v>
      </c>
      <c r="G607" s="46"/>
      <c r="H607" s="46"/>
      <c r="I607" s="46"/>
      <c r="J607" s="46"/>
      <c r="K607" s="46"/>
    </row>
    <row r="608" spans="1:11" ht="13.5">
      <c r="A608" s="46">
        <v>1056</v>
      </c>
      <c r="B608" s="46" t="s">
        <v>3553</v>
      </c>
      <c r="C608" s="46" t="s">
        <v>3554</v>
      </c>
      <c r="D608" s="46" t="s">
        <v>816</v>
      </c>
      <c r="E608" t="s">
        <v>437</v>
      </c>
      <c r="G608" s="46"/>
      <c r="H608" s="46"/>
      <c r="I608" s="46"/>
      <c r="J608" s="46"/>
      <c r="K608" s="46"/>
    </row>
    <row r="609" spans="1:11" ht="13.5">
      <c r="A609" s="46">
        <v>1057</v>
      </c>
      <c r="B609" s="46" t="s">
        <v>3555</v>
      </c>
      <c r="C609" s="46" t="s">
        <v>3556</v>
      </c>
      <c r="D609" s="46" t="s">
        <v>816</v>
      </c>
      <c r="E609" t="s">
        <v>437</v>
      </c>
      <c r="G609" s="46"/>
      <c r="H609" s="46"/>
      <c r="I609" s="46"/>
      <c r="J609" s="46"/>
      <c r="K609" s="46"/>
    </row>
    <row r="610" spans="1:11" ht="13.5">
      <c r="A610" s="46">
        <v>1058</v>
      </c>
      <c r="B610" s="46" t="s">
        <v>3557</v>
      </c>
      <c r="C610" s="46" t="s">
        <v>3558</v>
      </c>
      <c r="D610" s="46" t="s">
        <v>816</v>
      </c>
      <c r="E610" t="s">
        <v>437</v>
      </c>
      <c r="G610" s="46"/>
      <c r="H610" s="46"/>
      <c r="I610" s="46"/>
      <c r="J610" s="46"/>
      <c r="K610" s="46"/>
    </row>
    <row r="611" spans="1:11" ht="13.5">
      <c r="A611" s="46">
        <v>1060</v>
      </c>
      <c r="B611" s="46" t="s">
        <v>3561</v>
      </c>
      <c r="C611" s="46" t="s">
        <v>3562</v>
      </c>
      <c r="D611" s="46" t="s">
        <v>816</v>
      </c>
      <c r="E611" t="s">
        <v>437</v>
      </c>
      <c r="G611" s="46"/>
      <c r="H611" s="46"/>
      <c r="I611" s="46"/>
      <c r="J611" s="46"/>
      <c r="K611" s="46"/>
    </row>
    <row r="612" spans="1:11" ht="13.5">
      <c r="A612" s="46">
        <v>1062</v>
      </c>
      <c r="B612" s="46" t="s">
        <v>3565</v>
      </c>
      <c r="C612" s="46" t="s">
        <v>3566</v>
      </c>
      <c r="D612" s="46" t="s">
        <v>816</v>
      </c>
      <c r="E612" t="s">
        <v>437</v>
      </c>
      <c r="G612" s="46"/>
      <c r="H612" s="46"/>
      <c r="I612" s="46"/>
      <c r="J612" s="46"/>
      <c r="K612" s="46"/>
    </row>
    <row r="613" spans="1:11" ht="13.5">
      <c r="A613" s="46">
        <v>1063</v>
      </c>
      <c r="B613" s="46" t="s">
        <v>3567</v>
      </c>
      <c r="C613" s="46" t="s">
        <v>3568</v>
      </c>
      <c r="D613" s="46" t="s">
        <v>816</v>
      </c>
      <c r="E613" t="s">
        <v>437</v>
      </c>
      <c r="G613" s="46"/>
      <c r="H613" s="46"/>
      <c r="I613" s="46"/>
      <c r="J613" s="46"/>
      <c r="K613" s="46"/>
    </row>
    <row r="614" spans="1:11" ht="13.5">
      <c r="A614" s="46">
        <v>1067</v>
      </c>
      <c r="B614" s="46" t="s">
        <v>3575</v>
      </c>
      <c r="C614" s="46" t="s">
        <v>3576</v>
      </c>
      <c r="D614" s="46" t="s">
        <v>816</v>
      </c>
      <c r="E614" t="s">
        <v>437</v>
      </c>
      <c r="G614" s="46"/>
      <c r="H614" s="46"/>
      <c r="I614" s="46"/>
      <c r="J614" s="46"/>
      <c r="K614" s="46"/>
    </row>
    <row r="615" spans="1:11" ht="13.5">
      <c r="A615" s="46">
        <v>1074</v>
      </c>
      <c r="B615" s="46" t="s">
        <v>3589</v>
      </c>
      <c r="C615" s="46" t="s">
        <v>3590</v>
      </c>
      <c r="D615" s="46" t="s">
        <v>816</v>
      </c>
      <c r="E615" t="s">
        <v>437</v>
      </c>
      <c r="G615" s="46"/>
      <c r="H615" s="46"/>
      <c r="I615" s="46"/>
      <c r="J615" s="46"/>
      <c r="K615" s="46"/>
    </row>
    <row r="616" spans="1:11" ht="13.5">
      <c r="A616" s="46">
        <v>1080</v>
      </c>
      <c r="B616" s="46" t="s">
        <v>3601</v>
      </c>
      <c r="C616" s="46" t="s">
        <v>3602</v>
      </c>
      <c r="D616" s="46" t="s">
        <v>816</v>
      </c>
      <c r="E616" t="s">
        <v>437</v>
      </c>
      <c r="G616" s="46"/>
      <c r="H616" s="46"/>
      <c r="I616" s="46"/>
      <c r="J616" s="46"/>
      <c r="K616" s="46"/>
    </row>
    <row r="617" spans="1:11" ht="13.5">
      <c r="A617" s="46">
        <v>1084</v>
      </c>
      <c r="B617" s="46" t="s">
        <v>3609</v>
      </c>
      <c r="C617" s="46" t="s">
        <v>3610</v>
      </c>
      <c r="D617" s="46" t="s">
        <v>816</v>
      </c>
      <c r="E617" t="s">
        <v>437</v>
      </c>
      <c r="G617" s="46"/>
      <c r="H617" s="46"/>
      <c r="I617" s="46"/>
      <c r="J617" s="46"/>
      <c r="K617" s="46"/>
    </row>
    <row r="618" spans="1:11" ht="13.5">
      <c r="A618" s="46">
        <v>1085</v>
      </c>
      <c r="B618" s="46" t="s">
        <v>3611</v>
      </c>
      <c r="C618" s="46" t="s">
        <v>3612</v>
      </c>
      <c r="D618" s="46" t="s">
        <v>816</v>
      </c>
      <c r="E618" t="s">
        <v>437</v>
      </c>
      <c r="G618" s="46"/>
      <c r="H618" s="46"/>
      <c r="I618" s="46"/>
      <c r="J618" s="46"/>
      <c r="K618" s="46"/>
    </row>
    <row r="619" spans="1:11" ht="13.5">
      <c r="A619" s="46">
        <v>1086</v>
      </c>
      <c r="B619" s="46" t="s">
        <v>3613</v>
      </c>
      <c r="C619" s="46" t="s">
        <v>3614</v>
      </c>
      <c r="D619" s="46" t="s">
        <v>816</v>
      </c>
      <c r="E619" t="s">
        <v>437</v>
      </c>
      <c r="G619" s="46"/>
      <c r="H619" s="46"/>
      <c r="I619" s="46"/>
      <c r="J619" s="46"/>
      <c r="K619" s="46"/>
    </row>
    <row r="620" spans="1:11" ht="13.5">
      <c r="A620" s="46">
        <v>1089</v>
      </c>
      <c r="B620" s="46" t="s">
        <v>3619</v>
      </c>
      <c r="C620" s="46" t="s">
        <v>3620</v>
      </c>
      <c r="D620" s="46" t="s">
        <v>816</v>
      </c>
      <c r="E620" t="s">
        <v>437</v>
      </c>
      <c r="G620" s="46"/>
      <c r="H620" s="46"/>
      <c r="I620" s="46"/>
      <c r="J620" s="46"/>
      <c r="K620" s="46"/>
    </row>
    <row r="621" spans="1:11" ht="13.5">
      <c r="A621" s="46">
        <v>1090</v>
      </c>
      <c r="B621" s="46" t="s">
        <v>3621</v>
      </c>
      <c r="C621" s="46" t="s">
        <v>3622</v>
      </c>
      <c r="D621" s="46" t="s">
        <v>816</v>
      </c>
      <c r="E621" t="s">
        <v>437</v>
      </c>
      <c r="G621" s="46"/>
      <c r="H621" s="46"/>
      <c r="I621" s="46"/>
      <c r="J621" s="46"/>
      <c r="K621" s="46"/>
    </row>
    <row r="622" spans="1:11" ht="13.5">
      <c r="A622" s="46">
        <v>1092</v>
      </c>
      <c r="B622" s="46" t="s">
        <v>3625</v>
      </c>
      <c r="C622" s="46" t="s">
        <v>3626</v>
      </c>
      <c r="D622" s="46" t="s">
        <v>816</v>
      </c>
      <c r="E622" t="s">
        <v>437</v>
      </c>
      <c r="G622" s="46"/>
      <c r="H622" s="46"/>
      <c r="I622" s="46"/>
      <c r="J622" s="46"/>
      <c r="K622" s="46"/>
    </row>
    <row r="623" spans="1:11" ht="13.5">
      <c r="A623" s="46">
        <v>1093</v>
      </c>
      <c r="B623" s="46" t="s">
        <v>3627</v>
      </c>
      <c r="C623" s="46" t="s">
        <v>3628</v>
      </c>
      <c r="D623" s="46" t="s">
        <v>816</v>
      </c>
      <c r="E623" t="s">
        <v>437</v>
      </c>
      <c r="G623" s="46"/>
      <c r="H623" s="46"/>
      <c r="I623" s="46"/>
      <c r="J623" s="46"/>
      <c r="K623" s="46"/>
    </row>
    <row r="624" spans="1:11" ht="13.5">
      <c r="A624" s="46">
        <v>1095</v>
      </c>
      <c r="B624" s="46" t="s">
        <v>3631</v>
      </c>
      <c r="C624" s="46" t="s">
        <v>3632</v>
      </c>
      <c r="D624" s="46" t="s">
        <v>816</v>
      </c>
      <c r="E624" t="s">
        <v>437</v>
      </c>
      <c r="G624" s="46"/>
      <c r="H624" s="46"/>
      <c r="I624" s="46"/>
      <c r="J624" s="46"/>
      <c r="K624" s="46"/>
    </row>
    <row r="625" spans="1:11" ht="13.5">
      <c r="A625" s="46">
        <v>1100</v>
      </c>
      <c r="B625" s="46" t="s">
        <v>3641</v>
      </c>
      <c r="C625" s="46" t="s">
        <v>3642</v>
      </c>
      <c r="D625" s="46" t="s">
        <v>816</v>
      </c>
      <c r="E625" t="s">
        <v>437</v>
      </c>
      <c r="G625" s="46"/>
      <c r="H625" s="46"/>
      <c r="I625" s="46"/>
      <c r="J625" s="46"/>
      <c r="K625" s="46"/>
    </row>
    <row r="626" spans="1:11" ht="13.5">
      <c r="A626" s="46">
        <v>1102</v>
      </c>
      <c r="B626" s="46" t="s">
        <v>3645</v>
      </c>
      <c r="C626" s="46" t="s">
        <v>3646</v>
      </c>
      <c r="D626" s="46" t="s">
        <v>816</v>
      </c>
      <c r="E626" t="s">
        <v>437</v>
      </c>
      <c r="G626" s="46"/>
      <c r="H626" s="46"/>
      <c r="I626" s="46"/>
      <c r="J626" s="46"/>
      <c r="K626" s="46"/>
    </row>
    <row r="627" spans="1:11" ht="13.5">
      <c r="A627" s="46">
        <v>1103</v>
      </c>
      <c r="B627" s="46" t="s">
        <v>734</v>
      </c>
      <c r="C627" s="46" t="s">
        <v>735</v>
      </c>
      <c r="D627" s="46" t="s">
        <v>816</v>
      </c>
      <c r="E627" t="s">
        <v>437</v>
      </c>
      <c r="G627" s="46"/>
      <c r="H627" s="46"/>
      <c r="I627" s="46"/>
      <c r="J627" s="46"/>
      <c r="K627" s="46"/>
    </row>
    <row r="628" spans="1:11" ht="13.5">
      <c r="A628" s="46">
        <v>1112</v>
      </c>
      <c r="B628" s="46" t="s">
        <v>3663</v>
      </c>
      <c r="C628" s="46" t="s">
        <v>3664</v>
      </c>
      <c r="D628" s="46" t="s">
        <v>816</v>
      </c>
      <c r="E628" t="s">
        <v>437</v>
      </c>
      <c r="G628" s="46"/>
      <c r="H628" s="46"/>
      <c r="I628" s="46"/>
      <c r="J628" s="46"/>
      <c r="K628" s="46"/>
    </row>
    <row r="629" spans="1:11" ht="13.5">
      <c r="A629" s="46">
        <v>1113</v>
      </c>
      <c r="B629" s="46" t="s">
        <v>3665</v>
      </c>
      <c r="C629" s="46" t="s">
        <v>3666</v>
      </c>
      <c r="D629" s="46" t="s">
        <v>816</v>
      </c>
      <c r="E629" t="s">
        <v>437</v>
      </c>
      <c r="G629" s="46"/>
      <c r="H629" s="46"/>
      <c r="I629" s="46"/>
      <c r="J629" s="46"/>
      <c r="K629" s="46"/>
    </row>
    <row r="630" spans="1:11" ht="13.5">
      <c r="A630" s="46">
        <v>1124</v>
      </c>
      <c r="B630" s="46" t="s">
        <v>3684</v>
      </c>
      <c r="C630" s="46" t="s">
        <v>3685</v>
      </c>
      <c r="D630" s="46" t="s">
        <v>816</v>
      </c>
      <c r="E630" t="s">
        <v>437</v>
      </c>
      <c r="G630" s="46"/>
      <c r="H630" s="46"/>
      <c r="I630" s="46"/>
      <c r="J630" s="46"/>
      <c r="K630" s="46"/>
    </row>
    <row r="631" spans="1:11" ht="13.5">
      <c r="A631" s="46">
        <v>1125</v>
      </c>
      <c r="B631" s="46" t="s">
        <v>3686</v>
      </c>
      <c r="C631" s="46" t="s">
        <v>3687</v>
      </c>
      <c r="D631" s="46" t="s">
        <v>816</v>
      </c>
      <c r="E631" t="s">
        <v>437</v>
      </c>
      <c r="G631" s="46"/>
      <c r="H631" s="46"/>
      <c r="I631" s="46"/>
      <c r="J631" s="46"/>
      <c r="K631" s="46"/>
    </row>
    <row r="632" spans="1:11" ht="13.5">
      <c r="A632" s="46">
        <v>1126</v>
      </c>
      <c r="B632" s="46" t="s">
        <v>3688</v>
      </c>
      <c r="C632" s="46" t="s">
        <v>3689</v>
      </c>
      <c r="D632" s="46" t="s">
        <v>816</v>
      </c>
      <c r="E632" t="s">
        <v>437</v>
      </c>
      <c r="G632" s="46"/>
      <c r="H632" s="46"/>
      <c r="I632" s="46"/>
      <c r="J632" s="46"/>
      <c r="K632" s="46"/>
    </row>
    <row r="633" spans="1:11" ht="13.5">
      <c r="A633" s="46">
        <v>1135</v>
      </c>
      <c r="B633" s="46" t="s">
        <v>3706</v>
      </c>
      <c r="C633" s="46" t="s">
        <v>0</v>
      </c>
      <c r="D633" s="46" t="s">
        <v>816</v>
      </c>
      <c r="E633" t="s">
        <v>437</v>
      </c>
      <c r="G633" s="46"/>
      <c r="H633" s="46"/>
      <c r="I633" s="46"/>
      <c r="J633" s="46"/>
      <c r="K633" s="46"/>
    </row>
    <row r="634" spans="1:11" ht="13.5">
      <c r="A634" s="46">
        <v>1136</v>
      </c>
      <c r="B634" s="46" t="s">
        <v>1</v>
      </c>
      <c r="C634" s="46" t="s">
        <v>2</v>
      </c>
      <c r="D634" s="46" t="s">
        <v>816</v>
      </c>
      <c r="E634" t="s">
        <v>437</v>
      </c>
      <c r="G634" s="46"/>
      <c r="H634" s="46"/>
      <c r="I634" s="46"/>
      <c r="J634" s="46"/>
      <c r="K634" s="46"/>
    </row>
    <row r="635" spans="1:11" ht="13.5">
      <c r="A635" s="46">
        <v>1147</v>
      </c>
      <c r="B635" s="46" t="s">
        <v>23</v>
      </c>
      <c r="C635" s="46" t="s">
        <v>24</v>
      </c>
      <c r="D635" s="46" t="s">
        <v>816</v>
      </c>
      <c r="E635" t="s">
        <v>437</v>
      </c>
      <c r="G635" s="46"/>
      <c r="H635" s="46"/>
      <c r="I635" s="46"/>
      <c r="J635" s="46"/>
      <c r="K635" s="46"/>
    </row>
    <row r="636" spans="1:11" ht="13.5">
      <c r="A636" s="46">
        <v>1148</v>
      </c>
      <c r="B636" s="46" t="s">
        <v>25</v>
      </c>
      <c r="C636" s="46" t="s">
        <v>26</v>
      </c>
      <c r="D636" s="46" t="s">
        <v>816</v>
      </c>
      <c r="E636" t="s">
        <v>437</v>
      </c>
      <c r="G636" s="46"/>
      <c r="H636" s="46"/>
      <c r="I636" s="46"/>
      <c r="J636" s="46"/>
      <c r="K636" s="46"/>
    </row>
    <row r="637" spans="1:11" ht="13.5">
      <c r="A637" s="46">
        <v>1189</v>
      </c>
      <c r="B637" s="46" t="s">
        <v>106</v>
      </c>
      <c r="C637" s="46" t="s">
        <v>107</v>
      </c>
      <c r="D637" s="46" t="s">
        <v>816</v>
      </c>
      <c r="E637" t="s">
        <v>437</v>
      </c>
      <c r="G637" s="46"/>
      <c r="H637" s="46"/>
      <c r="I637" s="46"/>
      <c r="J637" s="46"/>
      <c r="K637" s="46"/>
    </row>
    <row r="638" spans="1:11" ht="13.5">
      <c r="A638" s="46">
        <v>1200</v>
      </c>
      <c r="B638" s="46" t="s">
        <v>128</v>
      </c>
      <c r="C638" s="46" t="s">
        <v>129</v>
      </c>
      <c r="D638" s="46" t="s">
        <v>816</v>
      </c>
      <c r="E638" t="s">
        <v>437</v>
      </c>
      <c r="G638" s="46"/>
      <c r="H638" s="46"/>
      <c r="I638" s="46"/>
      <c r="J638" s="46"/>
      <c r="K638" s="46"/>
    </row>
    <row r="639" spans="1:11" ht="13.5">
      <c r="A639" s="46">
        <v>1203</v>
      </c>
      <c r="B639" s="46" t="s">
        <v>134</v>
      </c>
      <c r="C639" s="46" t="s">
        <v>135</v>
      </c>
      <c r="D639" s="46" t="s">
        <v>155</v>
      </c>
      <c r="E639" t="s">
        <v>437</v>
      </c>
      <c r="G639" s="46"/>
      <c r="H639" s="46"/>
      <c r="I639" s="46"/>
      <c r="J639" s="46"/>
      <c r="K639" s="46"/>
    </row>
    <row r="640" spans="1:11" ht="13.5">
      <c r="A640" s="46">
        <v>1204</v>
      </c>
      <c r="B640" s="46" t="s">
        <v>136</v>
      </c>
      <c r="C640" s="46" t="s">
        <v>137</v>
      </c>
      <c r="D640" s="46" t="s">
        <v>816</v>
      </c>
      <c r="E640" t="s">
        <v>437</v>
      </c>
      <c r="G640" s="46"/>
      <c r="H640" s="46"/>
      <c r="I640" s="46"/>
      <c r="J640" s="46"/>
      <c r="K640" s="46"/>
    </row>
    <row r="641" spans="1:11" ht="13.5">
      <c r="A641" s="46">
        <v>1206</v>
      </c>
      <c r="B641" s="46" t="s">
        <v>140</v>
      </c>
      <c r="C641" s="46" t="s">
        <v>141</v>
      </c>
      <c r="D641" s="46" t="s">
        <v>816</v>
      </c>
      <c r="E641" t="s">
        <v>437</v>
      </c>
      <c r="G641" s="46"/>
      <c r="H641" s="46"/>
      <c r="I641" s="46"/>
      <c r="J641" s="46"/>
      <c r="K641" s="46"/>
    </row>
    <row r="642" spans="1:11" ht="13.5">
      <c r="A642" s="46">
        <v>1207</v>
      </c>
      <c r="B642" s="46" t="s">
        <v>142</v>
      </c>
      <c r="C642" s="46" t="s">
        <v>143</v>
      </c>
      <c r="D642" s="46" t="s">
        <v>816</v>
      </c>
      <c r="E642" t="s">
        <v>437</v>
      </c>
      <c r="G642" s="46"/>
      <c r="H642" s="46"/>
      <c r="I642" s="46"/>
      <c r="J642" s="46"/>
      <c r="K642" s="46"/>
    </row>
    <row r="643" spans="1:11" ht="13.5">
      <c r="A643" s="46">
        <v>1208</v>
      </c>
      <c r="B643" s="46" t="s">
        <v>144</v>
      </c>
      <c r="C643" s="46" t="s">
        <v>145</v>
      </c>
      <c r="D643" s="46" t="s">
        <v>816</v>
      </c>
      <c r="E643" t="s">
        <v>437</v>
      </c>
      <c r="G643" s="46"/>
      <c r="H643" s="46"/>
      <c r="I643" s="46"/>
      <c r="J643" s="46"/>
      <c r="K643" s="46"/>
    </row>
    <row r="644" spans="1:11" ht="13.5">
      <c r="A644" s="46">
        <v>1209</v>
      </c>
      <c r="B644" s="46" t="s">
        <v>146</v>
      </c>
      <c r="C644" s="46" t="s">
        <v>147</v>
      </c>
      <c r="D644" s="46" t="s">
        <v>816</v>
      </c>
      <c r="E644" t="s">
        <v>437</v>
      </c>
      <c r="G644" s="46"/>
      <c r="H644" s="46"/>
      <c r="I644" s="46"/>
      <c r="J644" s="46"/>
      <c r="K644" s="46"/>
    </row>
    <row r="645" spans="1:11" ht="13.5">
      <c r="A645" s="46">
        <v>1210</v>
      </c>
      <c r="B645" s="46" t="s">
        <v>148</v>
      </c>
      <c r="C645" s="46" t="s">
        <v>149</v>
      </c>
      <c r="D645" s="46" t="s">
        <v>816</v>
      </c>
      <c r="E645" t="s">
        <v>437</v>
      </c>
      <c r="G645" s="46"/>
      <c r="H645" s="46"/>
      <c r="I645" s="46"/>
      <c r="J645" s="46"/>
      <c r="K645" s="46"/>
    </row>
    <row r="646" spans="1:11" ht="13.5">
      <c r="A646" s="46">
        <v>6</v>
      </c>
      <c r="B646" s="46" t="s">
        <v>1487</v>
      </c>
      <c r="C646" s="46" t="s">
        <v>1488</v>
      </c>
      <c r="D646" s="46" t="s">
        <v>814</v>
      </c>
      <c r="E646" t="s">
        <v>801</v>
      </c>
      <c r="G646" s="46"/>
      <c r="H646" s="46"/>
      <c r="I646" s="46"/>
      <c r="J646" s="46"/>
      <c r="K646" s="46"/>
    </row>
    <row r="647" spans="1:11" ht="13.5">
      <c r="A647" s="46">
        <v>101</v>
      </c>
      <c r="B647" s="46" t="s">
        <v>1676</v>
      </c>
      <c r="C647" s="46" t="s">
        <v>1677</v>
      </c>
      <c r="D647" s="46" t="s">
        <v>814</v>
      </c>
      <c r="E647" t="s">
        <v>801</v>
      </c>
      <c r="G647" s="46"/>
      <c r="H647" s="46"/>
      <c r="I647" s="46"/>
      <c r="J647" s="46"/>
      <c r="K647" s="46"/>
    </row>
    <row r="648" spans="1:11" ht="13.5">
      <c r="A648" s="46">
        <v>125</v>
      </c>
      <c r="B648" s="46" t="s">
        <v>1724</v>
      </c>
      <c r="C648" s="46" t="s">
        <v>1725</v>
      </c>
      <c r="D648" s="46" t="s">
        <v>816</v>
      </c>
      <c r="E648" t="s">
        <v>801</v>
      </c>
      <c r="G648" s="46"/>
      <c r="H648" s="46"/>
      <c r="I648" s="46"/>
      <c r="J648" s="46"/>
      <c r="K648" s="46"/>
    </row>
    <row r="649" spans="1:11" ht="13.5">
      <c r="A649" s="46">
        <v>126</v>
      </c>
      <c r="B649" s="46" t="s">
        <v>1726</v>
      </c>
      <c r="C649" s="46" t="s">
        <v>1727</v>
      </c>
      <c r="D649" s="46" t="s">
        <v>816</v>
      </c>
      <c r="E649" t="s">
        <v>801</v>
      </c>
      <c r="G649" s="46"/>
      <c r="H649" s="46"/>
      <c r="I649" s="46"/>
      <c r="J649" s="46"/>
      <c r="K649" s="46"/>
    </row>
    <row r="650" spans="1:11" ht="13.5">
      <c r="A650" s="46">
        <v>127</v>
      </c>
      <c r="B650" s="46" t="s">
        <v>1728</v>
      </c>
      <c r="C650" s="46" t="s">
        <v>1729</v>
      </c>
      <c r="D650" s="46" t="s">
        <v>813</v>
      </c>
      <c r="E650" t="s">
        <v>801</v>
      </c>
      <c r="G650" s="46"/>
      <c r="H650" s="46"/>
      <c r="I650" s="46"/>
      <c r="J650" s="46"/>
      <c r="K650" s="46"/>
    </row>
    <row r="651" spans="1:11" ht="13.5">
      <c r="A651" s="46">
        <v>135</v>
      </c>
      <c r="B651" s="46" t="s">
        <v>1744</v>
      </c>
      <c r="C651" s="46" t="s">
        <v>1745</v>
      </c>
      <c r="D651" s="46" t="s">
        <v>810</v>
      </c>
      <c r="E651" t="s">
        <v>801</v>
      </c>
      <c r="G651" s="46"/>
      <c r="H651" s="46"/>
      <c r="I651" s="46"/>
      <c r="J651" s="46"/>
      <c r="K651" s="46"/>
    </row>
    <row r="652" spans="1:11" ht="13.5">
      <c r="A652" s="46">
        <v>155</v>
      </c>
      <c r="B652" s="46" t="s">
        <v>1783</v>
      </c>
      <c r="C652" s="46" t="s">
        <v>1784</v>
      </c>
      <c r="D652" s="46" t="s">
        <v>813</v>
      </c>
      <c r="E652" t="s">
        <v>801</v>
      </c>
      <c r="G652" s="46"/>
      <c r="H652" s="46"/>
      <c r="I652" s="46"/>
      <c r="J652" s="46"/>
      <c r="K652" s="46"/>
    </row>
    <row r="653" spans="1:11" ht="13.5">
      <c r="A653" s="46">
        <v>226</v>
      </c>
      <c r="B653" s="46" t="s">
        <v>1921</v>
      </c>
      <c r="C653" s="46" t="s">
        <v>1922</v>
      </c>
      <c r="D653" s="46" t="s">
        <v>813</v>
      </c>
      <c r="E653" t="s">
        <v>801</v>
      </c>
      <c r="G653" s="46"/>
      <c r="H653" s="46"/>
      <c r="I653" s="46"/>
      <c r="J653" s="46"/>
      <c r="K653" s="46"/>
    </row>
    <row r="654" spans="1:11" ht="13.5">
      <c r="A654" s="46">
        <v>250</v>
      </c>
      <c r="B654" s="46" t="s">
        <v>746</v>
      </c>
      <c r="C654" s="46" t="s">
        <v>747</v>
      </c>
      <c r="D654" s="46" t="s">
        <v>812</v>
      </c>
      <c r="E654" t="s">
        <v>801</v>
      </c>
      <c r="G654" s="46"/>
      <c r="H654" s="46"/>
      <c r="I654" s="46"/>
      <c r="J654" s="46"/>
      <c r="K654" s="46"/>
    </row>
    <row r="655" spans="1:11" ht="13.5">
      <c r="A655" s="46">
        <v>251</v>
      </c>
      <c r="B655" s="46" t="s">
        <v>1968</v>
      </c>
      <c r="C655" s="46" t="s">
        <v>1969</v>
      </c>
      <c r="D655" s="46" t="s">
        <v>812</v>
      </c>
      <c r="E655" t="s">
        <v>801</v>
      </c>
      <c r="G655" s="46"/>
      <c r="H655" s="46"/>
      <c r="I655" s="46"/>
      <c r="J655" s="46"/>
      <c r="K655" s="46"/>
    </row>
    <row r="656" spans="1:11" ht="13.5">
      <c r="A656" s="46">
        <v>252</v>
      </c>
      <c r="B656" s="46" t="s">
        <v>1970</v>
      </c>
      <c r="C656" s="46" t="s">
        <v>1971</v>
      </c>
      <c r="D656" s="46" t="s">
        <v>811</v>
      </c>
      <c r="E656" t="s">
        <v>801</v>
      </c>
      <c r="G656" s="46"/>
      <c r="H656" s="46"/>
      <c r="I656" s="46"/>
      <c r="J656" s="46"/>
      <c r="K656" s="46"/>
    </row>
    <row r="657" spans="1:11" ht="13.5">
      <c r="A657" s="46">
        <v>253</v>
      </c>
      <c r="B657" s="46" t="s">
        <v>1972</v>
      </c>
      <c r="C657" s="46" t="s">
        <v>1973</v>
      </c>
      <c r="D657" s="46" t="s">
        <v>810</v>
      </c>
      <c r="E657" t="s">
        <v>801</v>
      </c>
      <c r="G657" s="46"/>
      <c r="H657" s="46"/>
      <c r="I657" s="46"/>
      <c r="J657" s="46"/>
      <c r="K657" s="46"/>
    </row>
    <row r="658" spans="1:11" ht="13.5">
      <c r="A658" s="46">
        <v>254</v>
      </c>
      <c r="B658" s="46" t="s">
        <v>1974</v>
      </c>
      <c r="C658" s="46" t="s">
        <v>1975</v>
      </c>
      <c r="D658" s="46" t="s">
        <v>810</v>
      </c>
      <c r="E658" t="s">
        <v>801</v>
      </c>
      <c r="G658" s="46"/>
      <c r="H658" s="46"/>
      <c r="I658" s="46"/>
      <c r="J658" s="46"/>
      <c r="K658" s="46"/>
    </row>
    <row r="659" spans="1:11" ht="13.5">
      <c r="A659" s="46">
        <v>255</v>
      </c>
      <c r="B659" s="46" t="s">
        <v>1976</v>
      </c>
      <c r="C659" s="46" t="s">
        <v>1977</v>
      </c>
      <c r="D659" s="46" t="s">
        <v>810</v>
      </c>
      <c r="E659" t="s">
        <v>801</v>
      </c>
      <c r="G659" s="46"/>
      <c r="H659" s="46"/>
      <c r="I659" s="46"/>
      <c r="J659" s="46"/>
      <c r="K659" s="46"/>
    </row>
    <row r="660" spans="1:11" ht="13.5">
      <c r="A660" s="46">
        <v>256</v>
      </c>
      <c r="B660" s="46" t="s">
        <v>1978</v>
      </c>
      <c r="C660" s="46" t="s">
        <v>1979</v>
      </c>
      <c r="D660" s="46" t="s">
        <v>810</v>
      </c>
      <c r="E660" t="s">
        <v>801</v>
      </c>
      <c r="G660" s="46"/>
      <c r="H660" s="46"/>
      <c r="I660" s="46"/>
      <c r="J660" s="46"/>
      <c r="K660" s="46"/>
    </row>
    <row r="661" spans="1:11" ht="13.5">
      <c r="A661" s="46">
        <v>257</v>
      </c>
      <c r="B661" s="46" t="s">
        <v>1980</v>
      </c>
      <c r="C661" s="46" t="s">
        <v>1981</v>
      </c>
      <c r="D661" s="46" t="s">
        <v>810</v>
      </c>
      <c r="E661" t="s">
        <v>801</v>
      </c>
      <c r="G661" s="46"/>
      <c r="H661" s="46"/>
      <c r="I661" s="46"/>
      <c r="J661" s="46"/>
      <c r="K661" s="46"/>
    </row>
    <row r="662" spans="1:11" ht="13.5">
      <c r="A662" s="46">
        <v>258</v>
      </c>
      <c r="B662" s="46" t="s">
        <v>1982</v>
      </c>
      <c r="C662" s="46" t="s">
        <v>1983</v>
      </c>
      <c r="D662" s="46" t="s">
        <v>810</v>
      </c>
      <c r="E662" t="s">
        <v>801</v>
      </c>
      <c r="G662" s="46"/>
      <c r="H662" s="46"/>
      <c r="I662" s="46"/>
      <c r="J662" s="46"/>
      <c r="K662" s="46"/>
    </row>
    <row r="663" spans="1:11" ht="13.5">
      <c r="A663" s="46">
        <v>259</v>
      </c>
      <c r="B663" s="46" t="s">
        <v>1984</v>
      </c>
      <c r="C663" s="46" t="s">
        <v>1985</v>
      </c>
      <c r="D663" s="46" t="s">
        <v>810</v>
      </c>
      <c r="E663" t="s">
        <v>801</v>
      </c>
      <c r="G663" s="46"/>
      <c r="H663" s="46"/>
      <c r="I663" s="46"/>
      <c r="J663" s="46"/>
      <c r="K663" s="46"/>
    </row>
    <row r="664" spans="1:11" ht="13.5">
      <c r="A664" s="46">
        <v>260</v>
      </c>
      <c r="B664" s="46" t="s">
        <v>1986</v>
      </c>
      <c r="C664" s="46" t="s">
        <v>1987</v>
      </c>
      <c r="D664" s="46" t="s">
        <v>813</v>
      </c>
      <c r="E664" t="s">
        <v>801</v>
      </c>
      <c r="G664" s="46"/>
      <c r="H664" s="46"/>
      <c r="I664" s="46"/>
      <c r="J664" s="46"/>
      <c r="K664" s="46"/>
    </row>
    <row r="665" spans="1:11" ht="13.5">
      <c r="A665" s="46">
        <v>261</v>
      </c>
      <c r="B665" s="46" t="s">
        <v>1988</v>
      </c>
      <c r="C665" s="46" t="s">
        <v>1989</v>
      </c>
      <c r="D665" s="46" t="s">
        <v>813</v>
      </c>
      <c r="E665" t="s">
        <v>801</v>
      </c>
      <c r="G665" s="46"/>
      <c r="H665" s="46"/>
      <c r="I665" s="46"/>
      <c r="J665" s="46"/>
      <c r="K665" s="46"/>
    </row>
    <row r="666" spans="1:11" ht="13.5">
      <c r="A666" s="46">
        <v>262</v>
      </c>
      <c r="B666" s="46" t="s">
        <v>1990</v>
      </c>
      <c r="C666" s="46" t="s">
        <v>1991</v>
      </c>
      <c r="D666" s="46" t="s">
        <v>813</v>
      </c>
      <c r="E666" t="s">
        <v>801</v>
      </c>
      <c r="G666" s="46"/>
      <c r="H666" s="46"/>
      <c r="I666" s="46"/>
      <c r="J666" s="46"/>
      <c r="K666" s="46"/>
    </row>
    <row r="667" spans="1:11" ht="13.5">
      <c r="A667" s="46">
        <v>263</v>
      </c>
      <c r="B667" s="46" t="s">
        <v>1992</v>
      </c>
      <c r="C667" s="46" t="s">
        <v>1993</v>
      </c>
      <c r="D667" s="46" t="s">
        <v>813</v>
      </c>
      <c r="E667" t="s">
        <v>801</v>
      </c>
      <c r="G667" s="46"/>
      <c r="H667" s="46"/>
      <c r="I667" s="46"/>
      <c r="J667" s="46"/>
      <c r="K667" s="46"/>
    </row>
    <row r="668" spans="1:11" ht="13.5">
      <c r="A668" s="46">
        <v>264</v>
      </c>
      <c r="B668" s="46" t="s">
        <v>1994</v>
      </c>
      <c r="C668" s="46" t="s">
        <v>1995</v>
      </c>
      <c r="D668" s="46" t="s">
        <v>813</v>
      </c>
      <c r="E668" t="s">
        <v>801</v>
      </c>
      <c r="G668" s="46"/>
      <c r="H668" s="46"/>
      <c r="I668" s="46"/>
      <c r="J668" s="46"/>
      <c r="K668" s="46"/>
    </row>
    <row r="669" spans="1:11" ht="13.5">
      <c r="A669" s="46">
        <v>265</v>
      </c>
      <c r="B669" s="46" t="s">
        <v>1996</v>
      </c>
      <c r="C669" s="46" t="s">
        <v>1997</v>
      </c>
      <c r="D669" s="46" t="s">
        <v>814</v>
      </c>
      <c r="E669" t="s">
        <v>801</v>
      </c>
      <c r="G669" s="46"/>
      <c r="H669" s="46"/>
      <c r="I669" s="46"/>
      <c r="J669" s="46"/>
      <c r="K669" s="46"/>
    </row>
    <row r="670" spans="1:11" ht="13.5">
      <c r="A670" s="46">
        <v>266</v>
      </c>
      <c r="B670" s="46" t="s">
        <v>1998</v>
      </c>
      <c r="C670" s="46" t="s">
        <v>1999</v>
      </c>
      <c r="D670" s="46" t="s">
        <v>814</v>
      </c>
      <c r="E670" t="s">
        <v>801</v>
      </c>
      <c r="G670" s="46"/>
      <c r="H670" s="46"/>
      <c r="I670" s="46"/>
      <c r="J670" s="46"/>
      <c r="K670" s="46"/>
    </row>
    <row r="671" spans="1:11" ht="13.5">
      <c r="A671" s="46">
        <v>267</v>
      </c>
      <c r="B671" s="46" t="s">
        <v>2000</v>
      </c>
      <c r="C671" s="46" t="s">
        <v>2001</v>
      </c>
      <c r="D671" s="46" t="s">
        <v>814</v>
      </c>
      <c r="E671" t="s">
        <v>801</v>
      </c>
      <c r="G671" s="46"/>
      <c r="H671" s="46"/>
      <c r="I671" s="46"/>
      <c r="J671" s="46"/>
      <c r="K671" s="46"/>
    </row>
    <row r="672" spans="1:11" ht="13.5">
      <c r="A672" s="46">
        <v>268</v>
      </c>
      <c r="B672" s="46" t="s">
        <v>2002</v>
      </c>
      <c r="C672" s="46" t="s">
        <v>2003</v>
      </c>
      <c r="D672" s="46" t="s">
        <v>814</v>
      </c>
      <c r="E672" t="s">
        <v>801</v>
      </c>
      <c r="G672" s="46"/>
      <c r="H672" s="46"/>
      <c r="I672" s="46"/>
      <c r="J672" s="46"/>
      <c r="K672" s="46"/>
    </row>
    <row r="673" spans="1:11" ht="13.5">
      <c r="A673" s="46">
        <v>269</v>
      </c>
      <c r="B673" s="46" t="s">
        <v>2004</v>
      </c>
      <c r="C673" s="46" t="s">
        <v>2005</v>
      </c>
      <c r="D673" s="46" t="s">
        <v>814</v>
      </c>
      <c r="E673" t="s">
        <v>801</v>
      </c>
      <c r="G673" s="46"/>
      <c r="H673" s="46"/>
      <c r="I673" s="46"/>
      <c r="J673" s="46"/>
      <c r="K673" s="46"/>
    </row>
    <row r="674" spans="1:11" ht="13.5">
      <c r="A674" s="46">
        <v>270</v>
      </c>
      <c r="B674" s="46" t="s">
        <v>2006</v>
      </c>
      <c r="C674" s="46" t="s">
        <v>2007</v>
      </c>
      <c r="D674" s="46" t="s">
        <v>814</v>
      </c>
      <c r="E674" t="s">
        <v>801</v>
      </c>
      <c r="G674" s="46"/>
      <c r="H674" s="46"/>
      <c r="I674" s="46"/>
      <c r="J674" s="46"/>
      <c r="K674" s="46"/>
    </row>
    <row r="675" spans="1:11" ht="13.5">
      <c r="A675" s="46">
        <v>271</v>
      </c>
      <c r="B675" s="46" t="s">
        <v>2008</v>
      </c>
      <c r="C675" s="46" t="s">
        <v>2009</v>
      </c>
      <c r="D675" s="46" t="s">
        <v>814</v>
      </c>
      <c r="E675" t="s">
        <v>801</v>
      </c>
      <c r="G675" s="46"/>
      <c r="H675" s="46"/>
      <c r="I675" s="46"/>
      <c r="J675" s="46"/>
      <c r="K675" s="46"/>
    </row>
    <row r="676" spans="1:11" ht="13.5">
      <c r="A676" s="46">
        <v>272</v>
      </c>
      <c r="B676" s="46" t="s">
        <v>2010</v>
      </c>
      <c r="C676" s="46" t="s">
        <v>2011</v>
      </c>
      <c r="D676" s="46" t="s">
        <v>814</v>
      </c>
      <c r="E676" t="s">
        <v>801</v>
      </c>
      <c r="G676" s="46"/>
      <c r="H676" s="46"/>
      <c r="I676" s="46"/>
      <c r="J676" s="46"/>
      <c r="K676" s="46"/>
    </row>
    <row r="677" spans="1:11" ht="13.5">
      <c r="A677" s="46">
        <v>273</v>
      </c>
      <c r="B677" s="46" t="s">
        <v>2012</v>
      </c>
      <c r="C677" s="46" t="s">
        <v>2013</v>
      </c>
      <c r="D677" s="46" t="s">
        <v>814</v>
      </c>
      <c r="E677" t="s">
        <v>801</v>
      </c>
      <c r="G677" s="46"/>
      <c r="H677" s="46"/>
      <c r="I677" s="46"/>
      <c r="J677" s="46"/>
      <c r="K677" s="46"/>
    </row>
    <row r="678" spans="1:11" ht="13.5">
      <c r="A678" s="46">
        <v>274</v>
      </c>
      <c r="B678" s="46" t="s">
        <v>2014</v>
      </c>
      <c r="C678" s="46" t="s">
        <v>2015</v>
      </c>
      <c r="D678" s="46" t="s">
        <v>814</v>
      </c>
      <c r="E678" t="s">
        <v>801</v>
      </c>
      <c r="G678" s="46"/>
      <c r="H678" s="46"/>
      <c r="I678" s="46"/>
      <c r="J678" s="46"/>
      <c r="K678" s="46"/>
    </row>
    <row r="679" spans="1:11" ht="13.5">
      <c r="A679" s="46">
        <v>410</v>
      </c>
      <c r="B679" s="46" t="s">
        <v>2281</v>
      </c>
      <c r="C679" s="46" t="s">
        <v>2282</v>
      </c>
      <c r="D679" s="46" t="s">
        <v>814</v>
      </c>
      <c r="E679" t="s">
        <v>801</v>
      </c>
      <c r="G679" s="46"/>
      <c r="H679" s="46"/>
      <c r="I679" s="46"/>
      <c r="J679" s="46"/>
      <c r="K679" s="46"/>
    </row>
    <row r="680" spans="1:11" ht="13.5">
      <c r="A680" s="46">
        <v>411</v>
      </c>
      <c r="B680" s="46" t="s">
        <v>2283</v>
      </c>
      <c r="C680" s="46" t="s">
        <v>2284</v>
      </c>
      <c r="D680" s="46" t="s">
        <v>814</v>
      </c>
      <c r="E680" t="s">
        <v>801</v>
      </c>
      <c r="G680" s="46"/>
      <c r="H680" s="46"/>
      <c r="I680" s="46"/>
      <c r="J680" s="46"/>
      <c r="K680" s="46"/>
    </row>
    <row r="681" spans="1:11" ht="13.5">
      <c r="A681" s="46">
        <v>415</v>
      </c>
      <c r="B681" s="46" t="s">
        <v>2291</v>
      </c>
      <c r="C681" s="46" t="s">
        <v>2292</v>
      </c>
      <c r="D681" s="46" t="s">
        <v>814</v>
      </c>
      <c r="E681" t="s">
        <v>801</v>
      </c>
      <c r="G681" s="46"/>
      <c r="H681" s="46"/>
      <c r="I681" s="46"/>
      <c r="J681" s="46"/>
      <c r="K681" s="46"/>
    </row>
    <row r="682" spans="1:11" ht="13.5">
      <c r="A682" s="46">
        <v>528</v>
      </c>
      <c r="B682" s="46" t="s">
        <v>2514</v>
      </c>
      <c r="C682" s="46" t="s">
        <v>2515</v>
      </c>
      <c r="D682" s="46" t="s">
        <v>810</v>
      </c>
      <c r="E682" t="s">
        <v>801</v>
      </c>
      <c r="G682" s="46"/>
      <c r="H682" s="46"/>
      <c r="I682" s="46"/>
      <c r="J682" s="46"/>
      <c r="K682" s="46"/>
    </row>
    <row r="683" spans="1:11" ht="13.5">
      <c r="A683" s="46">
        <v>530</v>
      </c>
      <c r="B683" s="46" t="s">
        <v>2518</v>
      </c>
      <c r="C683" s="46" t="s">
        <v>2519</v>
      </c>
      <c r="D683" s="46" t="s">
        <v>814</v>
      </c>
      <c r="E683" t="s">
        <v>801</v>
      </c>
      <c r="G683" s="46"/>
      <c r="H683" s="46"/>
      <c r="I683" s="46"/>
      <c r="J683" s="46"/>
      <c r="K683" s="46"/>
    </row>
    <row r="684" spans="1:11" ht="13.5">
      <c r="A684" s="46">
        <v>531</v>
      </c>
      <c r="B684" s="46" t="s">
        <v>2520</v>
      </c>
      <c r="C684" s="46" t="s">
        <v>2521</v>
      </c>
      <c r="D684" s="46" t="s">
        <v>814</v>
      </c>
      <c r="E684" t="s">
        <v>801</v>
      </c>
      <c r="G684" s="46"/>
      <c r="H684" s="46"/>
      <c r="I684" s="46"/>
      <c r="J684" s="46"/>
      <c r="K684" s="46"/>
    </row>
    <row r="685" spans="1:11" ht="13.5">
      <c r="A685" s="46">
        <v>533</v>
      </c>
      <c r="B685" s="46" t="s">
        <v>2524</v>
      </c>
      <c r="C685" s="46" t="s">
        <v>2525</v>
      </c>
      <c r="D685" s="46" t="s">
        <v>810</v>
      </c>
      <c r="E685" t="s">
        <v>801</v>
      </c>
      <c r="G685" s="46"/>
      <c r="H685" s="46"/>
      <c r="I685" s="46"/>
      <c r="J685" s="46"/>
      <c r="K685" s="46"/>
    </row>
    <row r="686" spans="1:11" ht="13.5">
      <c r="A686" s="46">
        <v>569</v>
      </c>
      <c r="B686" s="46" t="s">
        <v>2595</v>
      </c>
      <c r="C686" s="46" t="s">
        <v>2596</v>
      </c>
      <c r="D686" s="46" t="s">
        <v>813</v>
      </c>
      <c r="E686" t="s">
        <v>801</v>
      </c>
      <c r="G686" s="46"/>
      <c r="H686" s="46"/>
      <c r="I686" s="46"/>
      <c r="J686" s="46"/>
      <c r="K686" s="46"/>
    </row>
    <row r="687" spans="1:11" ht="13.5">
      <c r="A687" s="46">
        <v>572</v>
      </c>
      <c r="B687" s="46" t="s">
        <v>2601</v>
      </c>
      <c r="C687" s="46" t="s">
        <v>2602</v>
      </c>
      <c r="D687" s="46" t="s">
        <v>813</v>
      </c>
      <c r="E687" t="s">
        <v>801</v>
      </c>
      <c r="G687" s="46"/>
      <c r="H687" s="46"/>
      <c r="I687" s="46"/>
      <c r="J687" s="46"/>
      <c r="K687" s="46"/>
    </row>
    <row r="688" spans="1:11" ht="13.5">
      <c r="A688" s="46">
        <v>580</v>
      </c>
      <c r="B688" s="46" t="s">
        <v>2617</v>
      </c>
      <c r="C688" s="46" t="s">
        <v>2618</v>
      </c>
      <c r="D688" s="46" t="s">
        <v>813</v>
      </c>
      <c r="E688" t="s">
        <v>801</v>
      </c>
      <c r="G688" s="46"/>
      <c r="H688" s="46"/>
      <c r="I688" s="46"/>
      <c r="J688" s="46"/>
      <c r="K688" s="46"/>
    </row>
    <row r="689" spans="1:11" ht="13.5">
      <c r="A689" s="46">
        <v>581</v>
      </c>
      <c r="B689" s="46" t="s">
        <v>2619</v>
      </c>
      <c r="C689" s="46" t="s">
        <v>2620</v>
      </c>
      <c r="D689" s="46" t="s">
        <v>813</v>
      </c>
      <c r="E689" t="s">
        <v>801</v>
      </c>
      <c r="G689" s="46"/>
      <c r="H689" s="46"/>
      <c r="I689" s="46"/>
      <c r="J689" s="46"/>
      <c r="K689" s="46"/>
    </row>
    <row r="690" spans="1:11" ht="13.5">
      <c r="A690" s="46">
        <v>589</v>
      </c>
      <c r="B690" s="46" t="s">
        <v>2635</v>
      </c>
      <c r="C690" s="46" t="s">
        <v>2636</v>
      </c>
      <c r="D690" s="46" t="s">
        <v>814</v>
      </c>
      <c r="E690" t="s">
        <v>801</v>
      </c>
      <c r="G690" s="46"/>
      <c r="H690" s="46"/>
      <c r="I690" s="46"/>
      <c r="J690" s="46"/>
      <c r="K690" s="46"/>
    </row>
    <row r="691" spans="1:11" ht="13.5">
      <c r="A691" s="46">
        <v>593</v>
      </c>
      <c r="B691" s="46" t="s">
        <v>2643</v>
      </c>
      <c r="C691" s="46" t="s">
        <v>2644</v>
      </c>
      <c r="D691" s="46" t="s">
        <v>814</v>
      </c>
      <c r="E691" t="s">
        <v>801</v>
      </c>
      <c r="G691" s="46"/>
      <c r="H691" s="46"/>
      <c r="I691" s="46"/>
      <c r="J691" s="46"/>
      <c r="K691" s="46"/>
    </row>
    <row r="692" spans="1:11" ht="13.5">
      <c r="A692" s="46">
        <v>594</v>
      </c>
      <c r="B692" s="46" t="s">
        <v>786</v>
      </c>
      <c r="C692" s="46" t="s">
        <v>2645</v>
      </c>
      <c r="D692" s="46" t="s">
        <v>814</v>
      </c>
      <c r="E692" t="s">
        <v>801</v>
      </c>
      <c r="G692" s="46"/>
      <c r="H692" s="46"/>
      <c r="I692" s="46"/>
      <c r="J692" s="46"/>
      <c r="K692" s="46"/>
    </row>
    <row r="693" spans="1:11" ht="13.5">
      <c r="A693" s="46">
        <v>604</v>
      </c>
      <c r="B693" s="46" t="s">
        <v>2664</v>
      </c>
      <c r="C693" s="46" t="s">
        <v>2665</v>
      </c>
      <c r="D693" s="46" t="s">
        <v>814</v>
      </c>
      <c r="E693" t="s">
        <v>801</v>
      </c>
      <c r="G693" s="46"/>
      <c r="H693" s="46"/>
      <c r="I693" s="46"/>
      <c r="J693" s="46"/>
      <c r="K693" s="46"/>
    </row>
    <row r="694" spans="1:11" ht="13.5">
      <c r="A694" s="46">
        <v>605</v>
      </c>
      <c r="B694" s="46" t="s">
        <v>2666</v>
      </c>
      <c r="C694" s="46" t="s">
        <v>2667</v>
      </c>
      <c r="D694" s="46" t="s">
        <v>814</v>
      </c>
      <c r="E694" t="s">
        <v>801</v>
      </c>
      <c r="G694" s="46"/>
      <c r="H694" s="46"/>
      <c r="I694" s="46"/>
      <c r="J694" s="46"/>
      <c r="K694" s="46"/>
    </row>
    <row r="695" spans="1:11" ht="13.5">
      <c r="A695" s="46">
        <v>616</v>
      </c>
      <c r="B695" s="46" t="s">
        <v>2688</v>
      </c>
      <c r="C695" s="46" t="s">
        <v>2689</v>
      </c>
      <c r="D695" s="46" t="s">
        <v>810</v>
      </c>
      <c r="E695" t="s">
        <v>801</v>
      </c>
      <c r="G695" s="46"/>
      <c r="H695" s="46"/>
      <c r="I695" s="46"/>
      <c r="J695" s="46"/>
      <c r="K695" s="46"/>
    </row>
    <row r="696" spans="1:11" ht="13.5">
      <c r="A696" s="46">
        <v>618</v>
      </c>
      <c r="B696" s="46" t="s">
        <v>2692</v>
      </c>
      <c r="C696" s="46" t="s">
        <v>2693</v>
      </c>
      <c r="D696" s="46" t="s">
        <v>810</v>
      </c>
      <c r="E696" t="s">
        <v>801</v>
      </c>
      <c r="G696" s="46"/>
      <c r="H696" s="46"/>
      <c r="I696" s="46"/>
      <c r="J696" s="46"/>
      <c r="K696" s="46"/>
    </row>
    <row r="697" spans="1:11" ht="13.5">
      <c r="A697" s="46">
        <v>622</v>
      </c>
      <c r="B697" s="46" t="s">
        <v>2700</v>
      </c>
      <c r="C697" s="46" t="s">
        <v>2003</v>
      </c>
      <c r="D697" s="46" t="s">
        <v>813</v>
      </c>
      <c r="E697" t="s">
        <v>801</v>
      </c>
      <c r="G697" s="46"/>
      <c r="H697" s="46"/>
      <c r="I697" s="46"/>
      <c r="J697" s="46"/>
      <c r="K697" s="46"/>
    </row>
    <row r="698" spans="1:11" ht="13.5">
      <c r="A698" s="46">
        <v>646</v>
      </c>
      <c r="B698" s="46" t="s">
        <v>2747</v>
      </c>
      <c r="C698" s="46" t="s">
        <v>2748</v>
      </c>
      <c r="D698" s="46" t="s">
        <v>813</v>
      </c>
      <c r="E698" t="s">
        <v>801</v>
      </c>
      <c r="G698" s="46"/>
      <c r="H698" s="46"/>
      <c r="I698" s="46"/>
      <c r="J698" s="46"/>
      <c r="K698" s="46"/>
    </row>
    <row r="699" spans="1:11" ht="13.5">
      <c r="A699" s="46">
        <v>647</v>
      </c>
      <c r="B699" s="46" t="s">
        <v>2749</v>
      </c>
      <c r="C699" s="46" t="s">
        <v>2750</v>
      </c>
      <c r="D699" s="46" t="s">
        <v>810</v>
      </c>
      <c r="E699" t="s">
        <v>801</v>
      </c>
      <c r="G699" s="46"/>
      <c r="H699" s="46"/>
      <c r="I699" s="46"/>
      <c r="J699" s="46"/>
      <c r="K699" s="46"/>
    </row>
    <row r="700" spans="1:11" ht="13.5">
      <c r="A700" s="46">
        <v>654</v>
      </c>
      <c r="B700" s="46" t="s">
        <v>2763</v>
      </c>
      <c r="C700" s="46" t="s">
        <v>2764</v>
      </c>
      <c r="D700" s="46" t="s">
        <v>810</v>
      </c>
      <c r="E700" t="s">
        <v>801</v>
      </c>
      <c r="G700" s="46"/>
      <c r="H700" s="46"/>
      <c r="I700" s="46"/>
      <c r="J700" s="46"/>
      <c r="K700" s="46"/>
    </row>
    <row r="701" spans="1:11" ht="13.5">
      <c r="A701" s="46">
        <v>820</v>
      </c>
      <c r="B701" s="46" t="s">
        <v>3088</v>
      </c>
      <c r="C701" s="46" t="s">
        <v>3089</v>
      </c>
      <c r="D701" s="46" t="s">
        <v>813</v>
      </c>
      <c r="E701" t="s">
        <v>801</v>
      </c>
      <c r="G701" s="46"/>
      <c r="H701" s="46"/>
      <c r="I701" s="46"/>
      <c r="J701" s="46"/>
      <c r="K701" s="46"/>
    </row>
    <row r="702" spans="1:11" ht="13.5">
      <c r="A702" s="46">
        <v>834</v>
      </c>
      <c r="B702" s="46" t="s">
        <v>3115</v>
      </c>
      <c r="C702" s="46" t="s">
        <v>3116</v>
      </c>
      <c r="D702" s="46" t="s">
        <v>814</v>
      </c>
      <c r="E702" t="s">
        <v>801</v>
      </c>
      <c r="G702" s="46"/>
      <c r="H702" s="46"/>
      <c r="I702" s="46"/>
      <c r="J702" s="46"/>
      <c r="K702" s="46"/>
    </row>
    <row r="703" spans="1:11" ht="13.5">
      <c r="A703" s="46">
        <v>900</v>
      </c>
      <c r="B703" s="46" t="s">
        <v>3246</v>
      </c>
      <c r="C703" s="46" t="s">
        <v>796</v>
      </c>
      <c r="D703" s="46" t="s">
        <v>816</v>
      </c>
      <c r="E703" t="s">
        <v>801</v>
      </c>
      <c r="G703" s="46"/>
      <c r="H703" s="46"/>
      <c r="I703" s="46"/>
      <c r="J703" s="46"/>
      <c r="K703" s="46"/>
    </row>
    <row r="704" spans="1:11" ht="13.5">
      <c r="A704" s="46">
        <v>902</v>
      </c>
      <c r="B704" s="46" t="s">
        <v>3249</v>
      </c>
      <c r="C704" s="46" t="s">
        <v>3250</v>
      </c>
      <c r="D704" s="46" t="s">
        <v>816</v>
      </c>
      <c r="E704" t="s">
        <v>801</v>
      </c>
      <c r="G704" s="46"/>
      <c r="H704" s="46"/>
      <c r="I704" s="46"/>
      <c r="J704" s="46"/>
      <c r="K704" s="46"/>
    </row>
    <row r="705" spans="1:11" ht="13.5">
      <c r="A705" s="46">
        <v>1008</v>
      </c>
      <c r="B705" s="46" t="s">
        <v>3459</v>
      </c>
      <c r="C705" s="46" t="s">
        <v>3460</v>
      </c>
      <c r="D705" s="46" t="s">
        <v>813</v>
      </c>
      <c r="E705" t="s">
        <v>801</v>
      </c>
      <c r="G705" s="46"/>
      <c r="H705" s="46"/>
      <c r="I705" s="46"/>
      <c r="J705" s="46"/>
      <c r="K705" s="46"/>
    </row>
    <row r="706" spans="1:11" ht="13.5">
      <c r="A706" s="46">
        <v>1009</v>
      </c>
      <c r="B706" s="46" t="s">
        <v>3461</v>
      </c>
      <c r="C706" s="46" t="s">
        <v>3462</v>
      </c>
      <c r="D706" s="46" t="s">
        <v>816</v>
      </c>
      <c r="E706" t="s">
        <v>801</v>
      </c>
      <c r="G706" s="46"/>
      <c r="H706" s="46"/>
      <c r="I706" s="46"/>
      <c r="J706" s="46"/>
      <c r="K706" s="46"/>
    </row>
    <row r="707" spans="1:11" ht="13.5">
      <c r="A707" s="46">
        <v>1010</v>
      </c>
      <c r="B707" s="46" t="s">
        <v>3463</v>
      </c>
      <c r="C707" s="46" t="s">
        <v>3464</v>
      </c>
      <c r="D707" s="46" t="s">
        <v>816</v>
      </c>
      <c r="E707" t="s">
        <v>801</v>
      </c>
      <c r="G707" s="46"/>
      <c r="H707" s="46"/>
      <c r="I707" s="46"/>
      <c r="J707" s="46"/>
      <c r="K707" s="46"/>
    </row>
    <row r="708" spans="1:11" ht="13.5">
      <c r="A708" s="46">
        <v>1011</v>
      </c>
      <c r="B708" s="46" t="s">
        <v>3465</v>
      </c>
      <c r="C708" s="46" t="s">
        <v>738</v>
      </c>
      <c r="D708" s="46" t="s">
        <v>810</v>
      </c>
      <c r="E708" t="s">
        <v>801</v>
      </c>
      <c r="G708" s="46"/>
      <c r="H708" s="46"/>
      <c r="I708" s="46"/>
      <c r="J708" s="46"/>
      <c r="K708" s="46"/>
    </row>
    <row r="709" spans="1:11" ht="13.5">
      <c r="A709" s="46">
        <v>1012</v>
      </c>
      <c r="B709" s="46" t="s">
        <v>3466</v>
      </c>
      <c r="C709" s="46" t="s">
        <v>3467</v>
      </c>
      <c r="D709" s="46" t="s">
        <v>816</v>
      </c>
      <c r="E709" t="s">
        <v>801</v>
      </c>
      <c r="G709" s="46"/>
      <c r="H709" s="46"/>
      <c r="I709" s="46"/>
      <c r="J709" s="46"/>
      <c r="K709" s="46"/>
    </row>
    <row r="710" spans="1:11" ht="13.5">
      <c r="A710" s="46">
        <v>1013</v>
      </c>
      <c r="B710" s="46" t="s">
        <v>3468</v>
      </c>
      <c r="C710" s="46" t="s">
        <v>3469</v>
      </c>
      <c r="D710" s="46" t="s">
        <v>816</v>
      </c>
      <c r="E710" t="s">
        <v>801</v>
      </c>
      <c r="G710" s="46"/>
      <c r="H710" s="46"/>
      <c r="I710" s="46"/>
      <c r="J710" s="46"/>
      <c r="K710" s="46"/>
    </row>
    <row r="711" spans="1:11" ht="13.5">
      <c r="A711" s="46">
        <v>1014</v>
      </c>
      <c r="B711" s="46" t="s">
        <v>3470</v>
      </c>
      <c r="C711" s="46" t="s">
        <v>3471</v>
      </c>
      <c r="D711" s="46" t="s">
        <v>816</v>
      </c>
      <c r="E711" t="s">
        <v>801</v>
      </c>
      <c r="G711" s="46"/>
      <c r="H711" s="46"/>
      <c r="I711" s="46"/>
      <c r="J711" s="46"/>
      <c r="K711" s="46"/>
    </row>
    <row r="712" spans="1:11" ht="13.5">
      <c r="A712" s="46">
        <v>1015</v>
      </c>
      <c r="B712" s="46" t="s">
        <v>3472</v>
      </c>
      <c r="C712" s="46" t="s">
        <v>3473</v>
      </c>
      <c r="D712" s="46" t="s">
        <v>816</v>
      </c>
      <c r="E712" t="s">
        <v>801</v>
      </c>
      <c r="G712" s="46"/>
      <c r="H712" s="46"/>
      <c r="I712" s="46"/>
      <c r="J712" s="46"/>
      <c r="K712" s="46"/>
    </row>
    <row r="713" spans="1:11" ht="13.5">
      <c r="A713" s="46">
        <v>1034</v>
      </c>
      <c r="B713" s="46" t="s">
        <v>3510</v>
      </c>
      <c r="C713" s="46" t="s">
        <v>3511</v>
      </c>
      <c r="D713" s="46" t="s">
        <v>816</v>
      </c>
      <c r="E713" t="s">
        <v>801</v>
      </c>
      <c r="G713" s="46"/>
      <c r="H713" s="46"/>
      <c r="I713" s="46"/>
      <c r="J713" s="46"/>
      <c r="K713" s="46"/>
    </row>
    <row r="714" spans="1:11" ht="13.5">
      <c r="A714" s="46">
        <v>1049</v>
      </c>
      <c r="B714" s="46" t="s">
        <v>3539</v>
      </c>
      <c r="C714" s="46" t="s">
        <v>3540</v>
      </c>
      <c r="D714" s="46" t="s">
        <v>816</v>
      </c>
      <c r="E714" t="s">
        <v>801</v>
      </c>
      <c r="G714" s="46"/>
      <c r="H714" s="46"/>
      <c r="I714" s="46"/>
      <c r="J714" s="46"/>
      <c r="K714" s="46"/>
    </row>
    <row r="715" spans="1:11" ht="13.5">
      <c r="A715" s="46">
        <v>1055</v>
      </c>
      <c r="B715" s="46" t="s">
        <v>3551</v>
      </c>
      <c r="C715" s="46" t="s">
        <v>3552</v>
      </c>
      <c r="D715" s="46" t="s">
        <v>812</v>
      </c>
      <c r="E715" t="s">
        <v>801</v>
      </c>
      <c r="G715" s="46"/>
      <c r="H715" s="46"/>
      <c r="I715" s="46"/>
      <c r="J715" s="46"/>
      <c r="K715" s="46"/>
    </row>
    <row r="716" spans="1:11" ht="13.5">
      <c r="A716" s="46">
        <v>75</v>
      </c>
      <c r="B716" s="46" t="s">
        <v>1625</v>
      </c>
      <c r="C716" s="46" t="s">
        <v>1626</v>
      </c>
      <c r="D716" s="46" t="s">
        <v>813</v>
      </c>
      <c r="E716" t="s">
        <v>442</v>
      </c>
      <c r="G716" s="46"/>
      <c r="H716" s="46"/>
      <c r="I716" s="46"/>
      <c r="J716" s="46"/>
      <c r="K716" s="46"/>
    </row>
    <row r="717" spans="1:11" ht="13.5">
      <c r="A717" s="46">
        <v>77</v>
      </c>
      <c r="B717" s="46" t="s">
        <v>1629</v>
      </c>
      <c r="C717" s="46" t="s">
        <v>1630</v>
      </c>
      <c r="D717" s="46" t="s">
        <v>810</v>
      </c>
      <c r="E717" t="s">
        <v>442</v>
      </c>
      <c r="G717" s="46"/>
      <c r="H717" s="46"/>
      <c r="I717" s="46"/>
      <c r="J717" s="46"/>
      <c r="K717" s="46"/>
    </row>
    <row r="718" spans="1:11" ht="13.5">
      <c r="A718" s="46">
        <v>247</v>
      </c>
      <c r="B718" s="46" t="s">
        <v>1962</v>
      </c>
      <c r="C718" s="46" t="s">
        <v>1963</v>
      </c>
      <c r="D718" s="46" t="s">
        <v>813</v>
      </c>
      <c r="E718" t="s">
        <v>442</v>
      </c>
      <c r="G718" s="46"/>
      <c r="H718" s="46"/>
      <c r="I718" s="46"/>
      <c r="J718" s="46"/>
      <c r="K718" s="46"/>
    </row>
    <row r="719" spans="1:11" ht="13.5">
      <c r="A719" s="46">
        <v>275</v>
      </c>
      <c r="B719" s="46" t="s">
        <v>2016</v>
      </c>
      <c r="C719" s="46" t="s">
        <v>2017</v>
      </c>
      <c r="D719" s="46" t="s">
        <v>813</v>
      </c>
      <c r="E719" t="s">
        <v>442</v>
      </c>
      <c r="G719" s="46"/>
      <c r="H719" s="46"/>
      <c r="I719" s="46"/>
      <c r="J719" s="46"/>
      <c r="K719" s="46"/>
    </row>
    <row r="720" spans="1:11" ht="13.5">
      <c r="A720" s="46">
        <v>276</v>
      </c>
      <c r="B720" s="46" t="s">
        <v>2018</v>
      </c>
      <c r="C720" s="46" t="s">
        <v>2019</v>
      </c>
      <c r="D720" s="46" t="s">
        <v>810</v>
      </c>
      <c r="E720" t="s">
        <v>442</v>
      </c>
      <c r="G720" s="46"/>
      <c r="H720" s="46"/>
      <c r="I720" s="46"/>
      <c r="J720" s="46"/>
      <c r="K720" s="46"/>
    </row>
    <row r="721" spans="1:11" ht="13.5">
      <c r="A721" s="46">
        <v>277</v>
      </c>
      <c r="B721" s="46" t="s">
        <v>2020</v>
      </c>
      <c r="C721" s="46" t="s">
        <v>2021</v>
      </c>
      <c r="D721" s="46" t="s">
        <v>813</v>
      </c>
      <c r="E721" t="s">
        <v>442</v>
      </c>
      <c r="G721" s="46"/>
      <c r="H721" s="46"/>
      <c r="I721" s="46"/>
      <c r="J721" s="46"/>
      <c r="K721" s="46"/>
    </row>
    <row r="722" spans="1:11" ht="13.5">
      <c r="A722" s="46">
        <v>278</v>
      </c>
      <c r="B722" s="46" t="s">
        <v>2022</v>
      </c>
      <c r="C722" s="46" t="s">
        <v>2023</v>
      </c>
      <c r="D722" s="46" t="s">
        <v>813</v>
      </c>
      <c r="E722" t="s">
        <v>442</v>
      </c>
      <c r="G722" s="46"/>
      <c r="H722" s="46"/>
      <c r="I722" s="46"/>
      <c r="J722" s="46"/>
      <c r="K722" s="46"/>
    </row>
    <row r="723" spans="1:11" ht="13.5">
      <c r="A723" s="46">
        <v>279</v>
      </c>
      <c r="B723" s="46" t="s">
        <v>2024</v>
      </c>
      <c r="C723" s="46" t="s">
        <v>2025</v>
      </c>
      <c r="D723" s="46" t="s">
        <v>813</v>
      </c>
      <c r="E723" t="s">
        <v>442</v>
      </c>
      <c r="G723" s="46"/>
      <c r="H723" s="46"/>
      <c r="I723" s="46"/>
      <c r="J723" s="46"/>
      <c r="K723" s="46"/>
    </row>
    <row r="724" spans="1:11" ht="13.5">
      <c r="A724" s="46">
        <v>281</v>
      </c>
      <c r="B724" s="46" t="s">
        <v>2028</v>
      </c>
      <c r="C724" s="46" t="s">
        <v>2029</v>
      </c>
      <c r="D724" s="46" t="s">
        <v>813</v>
      </c>
      <c r="E724" t="s">
        <v>442</v>
      </c>
      <c r="G724" s="46"/>
      <c r="H724" s="46"/>
      <c r="I724" s="46"/>
      <c r="J724" s="46"/>
      <c r="K724" s="46"/>
    </row>
    <row r="725" spans="1:11" ht="13.5">
      <c r="A725" s="46">
        <v>282</v>
      </c>
      <c r="B725" s="46" t="s">
        <v>2030</v>
      </c>
      <c r="C725" s="46" t="s">
        <v>2031</v>
      </c>
      <c r="D725" s="46" t="s">
        <v>813</v>
      </c>
      <c r="E725" t="s">
        <v>442</v>
      </c>
      <c r="G725" s="46"/>
      <c r="H725" s="46"/>
      <c r="I725" s="46"/>
      <c r="J725" s="46"/>
      <c r="K725" s="46"/>
    </row>
    <row r="726" spans="1:11" ht="13.5">
      <c r="A726" s="46">
        <v>284</v>
      </c>
      <c r="B726" s="46" t="s">
        <v>2034</v>
      </c>
      <c r="C726" s="46" t="s">
        <v>2035</v>
      </c>
      <c r="D726" s="46" t="s">
        <v>810</v>
      </c>
      <c r="E726" t="s">
        <v>442</v>
      </c>
      <c r="G726" s="46"/>
      <c r="H726" s="46"/>
      <c r="I726" s="46"/>
      <c r="J726" s="46"/>
      <c r="K726" s="46"/>
    </row>
    <row r="727" spans="1:11" ht="13.5">
      <c r="A727" s="46">
        <v>285</v>
      </c>
      <c r="B727" s="46" t="s">
        <v>2036</v>
      </c>
      <c r="C727" s="46" t="s">
        <v>2037</v>
      </c>
      <c r="D727" s="46" t="s">
        <v>811</v>
      </c>
      <c r="E727" t="s">
        <v>442</v>
      </c>
      <c r="G727" s="46"/>
      <c r="H727" s="46"/>
      <c r="I727" s="46"/>
      <c r="J727" s="46"/>
      <c r="K727" s="46"/>
    </row>
    <row r="728" spans="1:11" ht="13.5">
      <c r="A728" s="46">
        <v>286</v>
      </c>
      <c r="B728" s="46" t="s">
        <v>2038</v>
      </c>
      <c r="C728" s="46" t="s">
        <v>2039</v>
      </c>
      <c r="D728" s="46" t="s">
        <v>813</v>
      </c>
      <c r="E728" t="s">
        <v>442</v>
      </c>
      <c r="G728" s="46"/>
      <c r="H728" s="46"/>
      <c r="I728" s="46"/>
      <c r="J728" s="46"/>
      <c r="K728" s="46"/>
    </row>
    <row r="729" spans="1:11" ht="13.5">
      <c r="A729" s="46">
        <v>287</v>
      </c>
      <c r="B729" s="46" t="s">
        <v>2040</v>
      </c>
      <c r="C729" s="46" t="s">
        <v>2041</v>
      </c>
      <c r="D729" s="46" t="s">
        <v>813</v>
      </c>
      <c r="E729" t="s">
        <v>442</v>
      </c>
      <c r="G729" s="46"/>
      <c r="H729" s="46"/>
      <c r="I729" s="46"/>
      <c r="J729" s="46"/>
      <c r="K729" s="46"/>
    </row>
    <row r="730" spans="1:5" ht="13.5">
      <c r="A730" s="46">
        <v>288</v>
      </c>
      <c r="B730" s="46" t="s">
        <v>2042</v>
      </c>
      <c r="C730" s="46" t="s">
        <v>2043</v>
      </c>
      <c r="D730" s="46" t="s">
        <v>814</v>
      </c>
      <c r="E730" t="s">
        <v>442</v>
      </c>
    </row>
    <row r="731" spans="1:5" ht="13.5">
      <c r="A731" s="46">
        <v>289</v>
      </c>
      <c r="B731" s="46" t="s">
        <v>2044</v>
      </c>
      <c r="C731" s="46" t="s">
        <v>2045</v>
      </c>
      <c r="D731" s="46" t="s">
        <v>810</v>
      </c>
      <c r="E731" t="s">
        <v>442</v>
      </c>
    </row>
    <row r="732" spans="1:5" ht="13.5">
      <c r="A732" s="46">
        <v>291</v>
      </c>
      <c r="B732" s="46" t="s">
        <v>2048</v>
      </c>
      <c r="C732" s="46" t="s">
        <v>2049</v>
      </c>
      <c r="D732" s="46" t="s">
        <v>820</v>
      </c>
      <c r="E732" t="s">
        <v>442</v>
      </c>
    </row>
    <row r="733" spans="1:5" ht="13.5">
      <c r="A733" s="46">
        <v>292</v>
      </c>
      <c r="B733" s="46" t="s">
        <v>2050</v>
      </c>
      <c r="C733" s="46" t="s">
        <v>2051</v>
      </c>
      <c r="D733" s="46" t="s">
        <v>810</v>
      </c>
      <c r="E733" t="s">
        <v>442</v>
      </c>
    </row>
    <row r="734" spans="1:5" ht="13.5">
      <c r="A734" s="46">
        <v>294</v>
      </c>
      <c r="B734" s="46" t="s">
        <v>2054</v>
      </c>
      <c r="C734" s="46" t="s">
        <v>2055</v>
      </c>
      <c r="D734" s="46" t="s">
        <v>810</v>
      </c>
      <c r="E734" t="s">
        <v>442</v>
      </c>
    </row>
    <row r="735" spans="1:5" ht="13.5">
      <c r="A735" s="46">
        <v>295</v>
      </c>
      <c r="B735" s="46" t="s">
        <v>2056</v>
      </c>
      <c r="C735" s="46" t="s">
        <v>2057</v>
      </c>
      <c r="D735" s="46" t="s">
        <v>820</v>
      </c>
      <c r="E735" t="s">
        <v>442</v>
      </c>
    </row>
    <row r="736" spans="1:5" ht="13.5">
      <c r="A736" s="46">
        <v>296</v>
      </c>
      <c r="B736" s="46" t="s">
        <v>2058</v>
      </c>
      <c r="C736" s="46" t="s">
        <v>2059</v>
      </c>
      <c r="D736" s="46" t="s">
        <v>814</v>
      </c>
      <c r="E736" t="s">
        <v>442</v>
      </c>
    </row>
    <row r="737" spans="1:5" ht="13.5">
      <c r="A737" s="46">
        <v>297</v>
      </c>
      <c r="B737" s="46" t="s">
        <v>2060</v>
      </c>
      <c r="C737" s="46" t="s">
        <v>2061</v>
      </c>
      <c r="D737" s="46" t="s">
        <v>810</v>
      </c>
      <c r="E737" t="s">
        <v>442</v>
      </c>
    </row>
    <row r="738" spans="1:5" ht="13.5">
      <c r="A738" s="46">
        <v>298</v>
      </c>
      <c r="B738" s="46" t="s">
        <v>2062</v>
      </c>
      <c r="C738" s="46" t="s">
        <v>2063</v>
      </c>
      <c r="D738" s="46" t="s">
        <v>814</v>
      </c>
      <c r="E738" t="s">
        <v>442</v>
      </c>
    </row>
    <row r="739" spans="1:5" ht="13.5">
      <c r="A739" s="46">
        <v>301</v>
      </c>
      <c r="B739" s="46" t="s">
        <v>2068</v>
      </c>
      <c r="C739" s="46" t="s">
        <v>2069</v>
      </c>
      <c r="D739" s="46" t="s">
        <v>814</v>
      </c>
      <c r="E739" t="s">
        <v>442</v>
      </c>
    </row>
    <row r="740" spans="1:5" ht="13.5">
      <c r="A740" s="46">
        <v>302</v>
      </c>
      <c r="B740" s="46" t="s">
        <v>2070</v>
      </c>
      <c r="C740" s="46" t="s">
        <v>2071</v>
      </c>
      <c r="D740" s="46" t="s">
        <v>813</v>
      </c>
      <c r="E740" t="s">
        <v>442</v>
      </c>
    </row>
    <row r="741" spans="1:5" ht="13.5">
      <c r="A741" s="46">
        <v>303</v>
      </c>
      <c r="B741" s="46" t="s">
        <v>2072</v>
      </c>
      <c r="C741" s="46" t="s">
        <v>2073</v>
      </c>
      <c r="D741" s="46" t="s">
        <v>814</v>
      </c>
      <c r="E741" t="s">
        <v>442</v>
      </c>
    </row>
    <row r="742" spans="1:5" ht="13.5">
      <c r="A742" s="46">
        <v>304</v>
      </c>
      <c r="B742" s="46" t="s">
        <v>2074</v>
      </c>
      <c r="C742" s="46" t="s">
        <v>2075</v>
      </c>
      <c r="D742" s="46" t="s">
        <v>810</v>
      </c>
      <c r="E742" t="s">
        <v>442</v>
      </c>
    </row>
    <row r="743" spans="1:5" ht="13.5">
      <c r="A743" s="46">
        <v>305</v>
      </c>
      <c r="B743" s="46" t="s">
        <v>2076</v>
      </c>
      <c r="C743" s="46" t="s">
        <v>2077</v>
      </c>
      <c r="D743" s="46" t="s">
        <v>814</v>
      </c>
      <c r="E743" t="s">
        <v>442</v>
      </c>
    </row>
    <row r="744" spans="1:5" ht="13.5">
      <c r="A744" s="46">
        <v>306</v>
      </c>
      <c r="B744" s="46" t="s">
        <v>2078</v>
      </c>
      <c r="C744" s="46" t="s">
        <v>2079</v>
      </c>
      <c r="D744" s="46" t="s">
        <v>820</v>
      </c>
      <c r="E744" t="s">
        <v>442</v>
      </c>
    </row>
    <row r="745" spans="1:5" ht="13.5">
      <c r="A745" s="46">
        <v>307</v>
      </c>
      <c r="B745" s="46" t="s">
        <v>2080</v>
      </c>
      <c r="C745" s="46" t="s">
        <v>2081</v>
      </c>
      <c r="D745" s="46" t="s">
        <v>813</v>
      </c>
      <c r="E745" t="s">
        <v>442</v>
      </c>
    </row>
    <row r="746" spans="1:5" ht="13.5">
      <c r="A746" s="46">
        <v>366</v>
      </c>
      <c r="B746" s="46" t="s">
        <v>2197</v>
      </c>
      <c r="C746" s="46" t="s">
        <v>2198</v>
      </c>
      <c r="D746" s="46" t="s">
        <v>814</v>
      </c>
      <c r="E746" t="s">
        <v>442</v>
      </c>
    </row>
    <row r="747" spans="1:5" ht="13.5">
      <c r="A747" s="46">
        <v>395</v>
      </c>
      <c r="B747" s="46" t="s">
        <v>2253</v>
      </c>
      <c r="C747" s="46" t="s">
        <v>2254</v>
      </c>
      <c r="D747" s="46" t="s">
        <v>813</v>
      </c>
      <c r="E747" t="s">
        <v>442</v>
      </c>
    </row>
    <row r="748" spans="1:5" ht="13.5">
      <c r="A748" s="46">
        <v>591</v>
      </c>
      <c r="B748" s="46" t="s">
        <v>2639</v>
      </c>
      <c r="C748" s="46" t="s">
        <v>2640</v>
      </c>
      <c r="D748" s="46" t="s">
        <v>814</v>
      </c>
      <c r="E748" t="s">
        <v>442</v>
      </c>
    </row>
    <row r="749" spans="1:5" ht="13.5">
      <c r="A749" s="46">
        <v>638</v>
      </c>
      <c r="B749" s="46" t="s">
        <v>2731</v>
      </c>
      <c r="C749" s="46" t="s">
        <v>2732</v>
      </c>
      <c r="D749" s="46" t="s">
        <v>814</v>
      </c>
      <c r="E749" t="s">
        <v>442</v>
      </c>
    </row>
    <row r="750" spans="1:5" ht="13.5">
      <c r="A750" s="46">
        <v>908</v>
      </c>
      <c r="B750" s="46" t="s">
        <v>3261</v>
      </c>
      <c r="C750" s="46" t="s">
        <v>3262</v>
      </c>
      <c r="D750" s="46" t="s">
        <v>816</v>
      </c>
      <c r="E750" t="s">
        <v>442</v>
      </c>
    </row>
    <row r="751" spans="1:5" ht="13.5">
      <c r="A751" s="46">
        <v>944</v>
      </c>
      <c r="B751" s="46" t="s">
        <v>3332</v>
      </c>
      <c r="C751" s="46" t="s">
        <v>3333</v>
      </c>
      <c r="D751" s="46" t="s">
        <v>815</v>
      </c>
      <c r="E751" t="s">
        <v>442</v>
      </c>
    </row>
    <row r="752" spans="1:5" ht="13.5">
      <c r="A752" s="46">
        <v>945</v>
      </c>
      <c r="B752" s="46" t="s">
        <v>3334</v>
      </c>
      <c r="C752" s="46" t="s">
        <v>3335</v>
      </c>
      <c r="D752" s="46" t="s">
        <v>813</v>
      </c>
      <c r="E752" t="s">
        <v>442</v>
      </c>
    </row>
    <row r="753" spans="1:5" ht="13.5">
      <c r="A753" s="46">
        <v>946</v>
      </c>
      <c r="B753" s="46" t="s">
        <v>3336</v>
      </c>
      <c r="C753" s="46" t="s">
        <v>3337</v>
      </c>
      <c r="D753" s="46" t="s">
        <v>813</v>
      </c>
      <c r="E753" t="s">
        <v>442</v>
      </c>
    </row>
    <row r="754" spans="1:5" ht="13.5">
      <c r="A754" s="46">
        <v>947</v>
      </c>
      <c r="B754" s="46" t="s">
        <v>3338</v>
      </c>
      <c r="C754" s="46" t="s">
        <v>3339</v>
      </c>
      <c r="D754" s="46" t="s">
        <v>813</v>
      </c>
      <c r="E754" t="s">
        <v>442</v>
      </c>
    </row>
    <row r="755" spans="1:5" ht="13.5">
      <c r="A755" s="46">
        <v>948</v>
      </c>
      <c r="B755" s="46" t="s">
        <v>3340</v>
      </c>
      <c r="C755" s="46" t="s">
        <v>3341</v>
      </c>
      <c r="D755" s="46" t="s">
        <v>814</v>
      </c>
      <c r="E755" t="s">
        <v>442</v>
      </c>
    </row>
    <row r="756" spans="1:5" ht="13.5">
      <c r="A756" s="46">
        <v>949</v>
      </c>
      <c r="B756" s="46" t="s">
        <v>3342</v>
      </c>
      <c r="C756" s="46" t="s">
        <v>3343</v>
      </c>
      <c r="D756" s="46" t="s">
        <v>814</v>
      </c>
      <c r="E756" t="s">
        <v>442</v>
      </c>
    </row>
    <row r="757" spans="1:5" ht="13.5">
      <c r="A757" s="46">
        <v>950</v>
      </c>
      <c r="B757" s="46" t="s">
        <v>3344</v>
      </c>
      <c r="C757" s="46" t="s">
        <v>3345</v>
      </c>
      <c r="D757" s="46" t="s">
        <v>814</v>
      </c>
      <c r="E757" t="s">
        <v>442</v>
      </c>
    </row>
    <row r="758" spans="1:5" ht="13.5">
      <c r="A758" s="46">
        <v>951</v>
      </c>
      <c r="B758" s="46" t="s">
        <v>3346</v>
      </c>
      <c r="C758" s="46" t="s">
        <v>3347</v>
      </c>
      <c r="D758" s="46" t="s">
        <v>814</v>
      </c>
      <c r="E758" t="s">
        <v>442</v>
      </c>
    </row>
    <row r="759" spans="1:5" ht="13.5">
      <c r="A759" s="46">
        <v>952</v>
      </c>
      <c r="B759" s="46" t="s">
        <v>3348</v>
      </c>
      <c r="C759" s="46" t="s">
        <v>3349</v>
      </c>
      <c r="D759" s="46" t="s">
        <v>814</v>
      </c>
      <c r="E759" t="s">
        <v>442</v>
      </c>
    </row>
    <row r="760" spans="1:5" ht="13.5">
      <c r="A760" s="46">
        <v>958</v>
      </c>
      <c r="B760" s="46" t="s">
        <v>3360</v>
      </c>
      <c r="C760" s="46" t="s">
        <v>3361</v>
      </c>
      <c r="D760" s="46" t="s">
        <v>819</v>
      </c>
      <c r="E760" t="s">
        <v>442</v>
      </c>
    </row>
    <row r="761" spans="1:5" ht="13.5">
      <c r="A761" s="46">
        <v>1077</v>
      </c>
      <c r="B761" s="46" t="s">
        <v>3595</v>
      </c>
      <c r="C761" s="46" t="s">
        <v>3596</v>
      </c>
      <c r="D761" s="46" t="s">
        <v>816</v>
      </c>
      <c r="E761" t="s">
        <v>442</v>
      </c>
    </row>
    <row r="762" spans="1:5" ht="13.5">
      <c r="A762" s="46">
        <v>1130</v>
      </c>
      <c r="B762" s="46" t="s">
        <v>3696</v>
      </c>
      <c r="C762" s="46" t="s">
        <v>3697</v>
      </c>
      <c r="D762" s="46" t="s">
        <v>816</v>
      </c>
      <c r="E762" t="s">
        <v>442</v>
      </c>
    </row>
    <row r="763" spans="1:5" ht="13.5">
      <c r="A763" s="46">
        <v>1131</v>
      </c>
      <c r="B763" s="46" t="s">
        <v>3698</v>
      </c>
      <c r="C763" s="46" t="s">
        <v>3699</v>
      </c>
      <c r="D763" s="46" t="s">
        <v>816</v>
      </c>
      <c r="E763" t="s">
        <v>442</v>
      </c>
    </row>
    <row r="764" spans="1:5" ht="13.5">
      <c r="A764" s="46">
        <v>1132</v>
      </c>
      <c r="B764" s="46" t="s">
        <v>3700</v>
      </c>
      <c r="C764" s="46" t="s">
        <v>3701</v>
      </c>
      <c r="D764" s="46" t="s">
        <v>816</v>
      </c>
      <c r="E764" t="s">
        <v>442</v>
      </c>
    </row>
    <row r="765" spans="1:5" ht="13.5">
      <c r="A765" s="46">
        <v>1133</v>
      </c>
      <c r="B765" s="46" t="s">
        <v>3702</v>
      </c>
      <c r="C765" s="46" t="s">
        <v>3703</v>
      </c>
      <c r="D765" s="46" t="s">
        <v>816</v>
      </c>
      <c r="E765" t="s">
        <v>442</v>
      </c>
    </row>
    <row r="766" spans="1:5" ht="13.5">
      <c r="A766" s="46">
        <v>1134</v>
      </c>
      <c r="B766" s="46" t="s">
        <v>3704</v>
      </c>
      <c r="C766" s="46" t="s">
        <v>3705</v>
      </c>
      <c r="D766" s="46" t="s">
        <v>816</v>
      </c>
      <c r="E766" t="s">
        <v>442</v>
      </c>
    </row>
    <row r="767" spans="1:5" ht="13.5">
      <c r="A767" s="46">
        <v>117</v>
      </c>
      <c r="B767" s="46" t="s">
        <v>1708</v>
      </c>
      <c r="C767" s="46" t="s">
        <v>1709</v>
      </c>
      <c r="D767" s="46" t="s">
        <v>810</v>
      </c>
      <c r="E767" t="s">
        <v>444</v>
      </c>
    </row>
    <row r="768" spans="1:5" ht="13.5">
      <c r="A768" s="46">
        <v>290</v>
      </c>
      <c r="B768" s="46" t="s">
        <v>2046</v>
      </c>
      <c r="C768" s="46" t="s">
        <v>2047</v>
      </c>
      <c r="D768" s="46" t="s">
        <v>814</v>
      </c>
      <c r="E768" t="s">
        <v>444</v>
      </c>
    </row>
    <row r="769" spans="1:5" ht="13.5">
      <c r="A769" s="46">
        <v>299</v>
      </c>
      <c r="B769" s="46" t="s">
        <v>2064</v>
      </c>
      <c r="C769" s="46" t="s">
        <v>2065</v>
      </c>
      <c r="D769" s="46" t="s">
        <v>814</v>
      </c>
      <c r="E769" t="s">
        <v>444</v>
      </c>
    </row>
    <row r="770" spans="1:5" ht="13.5">
      <c r="A770" s="46">
        <v>232</v>
      </c>
      <c r="B770" s="46" t="s">
        <v>1933</v>
      </c>
      <c r="C770" s="46" t="s">
        <v>1934</v>
      </c>
      <c r="D770" s="46" t="s">
        <v>810</v>
      </c>
      <c r="E770" t="s">
        <v>804</v>
      </c>
    </row>
    <row r="771" spans="1:5" ht="13.5">
      <c r="A771" s="46">
        <v>45</v>
      </c>
      <c r="B771" s="46" t="s">
        <v>1565</v>
      </c>
      <c r="C771" s="46" t="s">
        <v>1566</v>
      </c>
      <c r="D771" s="46" t="s">
        <v>810</v>
      </c>
      <c r="E771" t="s">
        <v>438</v>
      </c>
    </row>
    <row r="772" spans="1:5" ht="13.5">
      <c r="A772" s="46">
        <v>46</v>
      </c>
      <c r="B772" s="46" t="s">
        <v>1567</v>
      </c>
      <c r="C772" s="46" t="s">
        <v>1568</v>
      </c>
      <c r="D772" s="46" t="s">
        <v>810</v>
      </c>
      <c r="E772" t="s">
        <v>438</v>
      </c>
    </row>
    <row r="773" spans="1:5" ht="13.5">
      <c r="A773" s="46">
        <v>49</v>
      </c>
      <c r="B773" s="46" t="s">
        <v>1573</v>
      </c>
      <c r="C773" s="46" t="s">
        <v>1574</v>
      </c>
      <c r="D773" s="46" t="s">
        <v>813</v>
      </c>
      <c r="E773" t="s">
        <v>438</v>
      </c>
    </row>
    <row r="774" spans="1:5" ht="13.5">
      <c r="A774" s="46">
        <v>61</v>
      </c>
      <c r="B774" s="46" t="s">
        <v>1597</v>
      </c>
      <c r="C774" s="46" t="s">
        <v>1598</v>
      </c>
      <c r="D774" s="46" t="s">
        <v>814</v>
      </c>
      <c r="E774" t="s">
        <v>438</v>
      </c>
    </row>
    <row r="775" spans="1:5" ht="13.5">
      <c r="A775" s="46">
        <v>62</v>
      </c>
      <c r="B775" s="46" t="s">
        <v>1599</v>
      </c>
      <c r="C775" s="46" t="s">
        <v>1600</v>
      </c>
      <c r="D775" s="46" t="s">
        <v>814</v>
      </c>
      <c r="E775" t="s">
        <v>438</v>
      </c>
    </row>
    <row r="776" spans="1:5" ht="13.5">
      <c r="A776" s="46">
        <v>65</v>
      </c>
      <c r="B776" s="46" t="s">
        <v>1605</v>
      </c>
      <c r="C776" s="46" t="s">
        <v>1606</v>
      </c>
      <c r="D776" s="46" t="s">
        <v>814</v>
      </c>
      <c r="E776" t="s">
        <v>438</v>
      </c>
    </row>
    <row r="777" spans="1:5" ht="13.5">
      <c r="A777" s="46">
        <v>68</v>
      </c>
      <c r="B777" s="46" t="s">
        <v>1611</v>
      </c>
      <c r="C777" s="46" t="s">
        <v>1612</v>
      </c>
      <c r="D777" s="46" t="s">
        <v>814</v>
      </c>
      <c r="E777" t="s">
        <v>438</v>
      </c>
    </row>
    <row r="778" spans="1:5" ht="13.5">
      <c r="A778" s="46">
        <v>72</v>
      </c>
      <c r="B778" s="46" t="s">
        <v>1619</v>
      </c>
      <c r="C778" s="46" t="s">
        <v>1620</v>
      </c>
      <c r="D778" s="46" t="s">
        <v>813</v>
      </c>
      <c r="E778" t="s">
        <v>438</v>
      </c>
    </row>
    <row r="779" spans="1:5" ht="13.5">
      <c r="A779" s="46">
        <v>74</v>
      </c>
      <c r="B779" s="46" t="s">
        <v>1623</v>
      </c>
      <c r="C779" s="46" t="s">
        <v>1624</v>
      </c>
      <c r="D779" s="46" t="s">
        <v>814</v>
      </c>
      <c r="E779" t="s">
        <v>438</v>
      </c>
    </row>
    <row r="780" spans="1:5" ht="13.5">
      <c r="A780" s="46">
        <v>83</v>
      </c>
      <c r="B780" s="46" t="s">
        <v>1641</v>
      </c>
      <c r="C780" s="46" t="s">
        <v>1642</v>
      </c>
      <c r="D780" s="46" t="s">
        <v>813</v>
      </c>
      <c r="E780" t="s">
        <v>438</v>
      </c>
    </row>
    <row r="781" spans="1:5" ht="13.5">
      <c r="A781" s="46">
        <v>84</v>
      </c>
      <c r="B781" s="46" t="s">
        <v>1643</v>
      </c>
      <c r="C781" s="46" t="s">
        <v>1644</v>
      </c>
      <c r="D781" s="46" t="s">
        <v>813</v>
      </c>
      <c r="E781" t="s">
        <v>438</v>
      </c>
    </row>
    <row r="782" spans="1:5" ht="13.5">
      <c r="A782" s="46">
        <v>86</v>
      </c>
      <c r="B782" s="46" t="s">
        <v>1647</v>
      </c>
      <c r="C782" s="46" t="s">
        <v>1648</v>
      </c>
      <c r="D782" s="46" t="s">
        <v>813</v>
      </c>
      <c r="E782" t="s">
        <v>438</v>
      </c>
    </row>
    <row r="783" spans="1:5" ht="13.5">
      <c r="A783" s="46">
        <v>89</v>
      </c>
      <c r="B783" s="46" t="s">
        <v>1653</v>
      </c>
      <c r="C783" s="46" t="s">
        <v>1654</v>
      </c>
      <c r="D783" s="46" t="s">
        <v>814</v>
      </c>
      <c r="E783" t="s">
        <v>438</v>
      </c>
    </row>
    <row r="784" spans="1:5" ht="13.5">
      <c r="A784" s="46">
        <v>90</v>
      </c>
      <c r="B784" s="46" t="s">
        <v>1655</v>
      </c>
      <c r="C784" s="46" t="s">
        <v>1656</v>
      </c>
      <c r="D784" s="46" t="s">
        <v>810</v>
      </c>
      <c r="E784" t="s">
        <v>438</v>
      </c>
    </row>
    <row r="785" spans="1:5" ht="13.5">
      <c r="A785" s="46">
        <v>91</v>
      </c>
      <c r="B785" s="46" t="s">
        <v>1657</v>
      </c>
      <c r="C785" s="46" t="s">
        <v>1658</v>
      </c>
      <c r="D785" s="46" t="s">
        <v>810</v>
      </c>
      <c r="E785" t="s">
        <v>438</v>
      </c>
    </row>
    <row r="786" spans="1:5" ht="13.5">
      <c r="A786" s="46">
        <v>92</v>
      </c>
      <c r="B786" s="46" t="s">
        <v>1659</v>
      </c>
      <c r="C786" s="46" t="s">
        <v>1660</v>
      </c>
      <c r="D786" s="46" t="s">
        <v>814</v>
      </c>
      <c r="E786" t="s">
        <v>438</v>
      </c>
    </row>
    <row r="787" spans="1:5" ht="13.5">
      <c r="A787" s="46">
        <v>93</v>
      </c>
      <c r="B787" s="46" t="s">
        <v>1661</v>
      </c>
      <c r="C787" s="46" t="s">
        <v>791</v>
      </c>
      <c r="D787" s="46" t="s">
        <v>812</v>
      </c>
      <c r="E787" t="s">
        <v>438</v>
      </c>
    </row>
    <row r="788" spans="1:5" ht="13.5">
      <c r="A788" s="46">
        <v>94</v>
      </c>
      <c r="B788" s="46" t="s">
        <v>1662</v>
      </c>
      <c r="C788" s="46" t="s">
        <v>1663</v>
      </c>
      <c r="D788" s="46" t="s">
        <v>814</v>
      </c>
      <c r="E788" t="s">
        <v>438</v>
      </c>
    </row>
    <row r="789" spans="1:5" ht="13.5">
      <c r="A789" s="46">
        <v>95</v>
      </c>
      <c r="B789" s="46" t="s">
        <v>1664</v>
      </c>
      <c r="C789" s="46" t="s">
        <v>1665</v>
      </c>
      <c r="D789" s="46" t="s">
        <v>813</v>
      </c>
      <c r="E789" t="s">
        <v>438</v>
      </c>
    </row>
    <row r="790" spans="1:5" ht="13.5">
      <c r="A790" s="46">
        <v>96</v>
      </c>
      <c r="B790" s="46" t="s">
        <v>1666</v>
      </c>
      <c r="C790" s="46" t="s">
        <v>1667</v>
      </c>
      <c r="D790" s="46" t="s">
        <v>814</v>
      </c>
      <c r="E790" t="s">
        <v>438</v>
      </c>
    </row>
    <row r="791" spans="1:5" ht="13.5">
      <c r="A791" s="46">
        <v>97</v>
      </c>
      <c r="B791" s="46" t="s">
        <v>1668</v>
      </c>
      <c r="C791" s="46" t="s">
        <v>1669</v>
      </c>
      <c r="D791" s="46" t="s">
        <v>814</v>
      </c>
      <c r="E791" t="s">
        <v>438</v>
      </c>
    </row>
    <row r="792" spans="1:5" ht="13.5">
      <c r="A792" s="46">
        <v>98</v>
      </c>
      <c r="B792" s="46" t="s">
        <v>1670</v>
      </c>
      <c r="C792" s="46" t="s">
        <v>1671</v>
      </c>
      <c r="D792" s="46" t="s">
        <v>813</v>
      </c>
      <c r="E792" t="s">
        <v>438</v>
      </c>
    </row>
    <row r="793" spans="1:5" ht="13.5">
      <c r="A793" s="46">
        <v>100</v>
      </c>
      <c r="B793" s="46" t="s">
        <v>1674</v>
      </c>
      <c r="C793" s="46" t="s">
        <v>1675</v>
      </c>
      <c r="D793" s="46" t="s">
        <v>813</v>
      </c>
      <c r="E793" t="s">
        <v>438</v>
      </c>
    </row>
    <row r="794" spans="1:5" ht="13.5">
      <c r="A794" s="46">
        <v>102</v>
      </c>
      <c r="B794" s="46" t="s">
        <v>1678</v>
      </c>
      <c r="C794" s="46" t="s">
        <v>1679</v>
      </c>
      <c r="D794" s="46" t="s">
        <v>814</v>
      </c>
      <c r="E794" t="s">
        <v>438</v>
      </c>
    </row>
    <row r="795" spans="1:5" ht="13.5">
      <c r="A795" s="46">
        <v>103</v>
      </c>
      <c r="B795" s="46" t="s">
        <v>1680</v>
      </c>
      <c r="C795" s="46" t="s">
        <v>1681</v>
      </c>
      <c r="D795" s="46" t="s">
        <v>814</v>
      </c>
      <c r="E795" t="s">
        <v>438</v>
      </c>
    </row>
    <row r="796" spans="1:5" ht="13.5">
      <c r="A796" s="46">
        <v>104</v>
      </c>
      <c r="B796" s="46" t="s">
        <v>1682</v>
      </c>
      <c r="C796" s="46" t="s">
        <v>1683</v>
      </c>
      <c r="D796" s="46" t="s">
        <v>810</v>
      </c>
      <c r="E796" t="s">
        <v>438</v>
      </c>
    </row>
    <row r="797" spans="1:5" ht="13.5">
      <c r="A797" s="46">
        <v>106</v>
      </c>
      <c r="B797" s="46" t="s">
        <v>1686</v>
      </c>
      <c r="C797" s="46" t="s">
        <v>1687</v>
      </c>
      <c r="D797" s="46" t="s">
        <v>814</v>
      </c>
      <c r="E797" t="s">
        <v>438</v>
      </c>
    </row>
    <row r="798" spans="1:5" ht="13.5">
      <c r="A798" s="46">
        <v>107</v>
      </c>
      <c r="B798" s="46" t="s">
        <v>1688</v>
      </c>
      <c r="C798" s="46" t="s">
        <v>1689</v>
      </c>
      <c r="D798" s="46" t="s">
        <v>814</v>
      </c>
      <c r="E798" t="s">
        <v>438</v>
      </c>
    </row>
    <row r="799" spans="1:5" ht="13.5">
      <c r="A799" s="46">
        <v>108</v>
      </c>
      <c r="B799" s="46" t="s">
        <v>1690</v>
      </c>
      <c r="C799" s="46" t="s">
        <v>1691</v>
      </c>
      <c r="D799" s="46" t="s">
        <v>813</v>
      </c>
      <c r="E799" t="s">
        <v>438</v>
      </c>
    </row>
    <row r="800" spans="1:5" ht="13.5">
      <c r="A800" s="46">
        <v>110</v>
      </c>
      <c r="B800" s="46" t="s">
        <v>1694</v>
      </c>
      <c r="C800" s="46" t="s">
        <v>1695</v>
      </c>
      <c r="D800" s="46" t="s">
        <v>813</v>
      </c>
      <c r="E800" t="s">
        <v>438</v>
      </c>
    </row>
    <row r="801" spans="1:5" ht="13.5">
      <c r="A801" s="46">
        <v>111</v>
      </c>
      <c r="B801" s="46" t="s">
        <v>1696</v>
      </c>
      <c r="C801" s="46" t="s">
        <v>1697</v>
      </c>
      <c r="D801" s="46" t="s">
        <v>810</v>
      </c>
      <c r="E801" t="s">
        <v>438</v>
      </c>
    </row>
    <row r="802" spans="1:5" ht="13.5">
      <c r="A802" s="46">
        <v>113</v>
      </c>
      <c r="B802" s="46" t="s">
        <v>1700</v>
      </c>
      <c r="C802" s="46" t="s">
        <v>1701</v>
      </c>
      <c r="D802" s="46" t="s">
        <v>810</v>
      </c>
      <c r="E802" t="s">
        <v>438</v>
      </c>
    </row>
    <row r="803" spans="1:5" ht="13.5">
      <c r="A803" s="46">
        <v>114</v>
      </c>
      <c r="B803" s="46" t="s">
        <v>1702</v>
      </c>
      <c r="C803" s="46" t="s">
        <v>1703</v>
      </c>
      <c r="D803" s="46" t="s">
        <v>813</v>
      </c>
      <c r="E803" t="s">
        <v>438</v>
      </c>
    </row>
    <row r="804" spans="1:5" ht="13.5">
      <c r="A804" s="46">
        <v>115</v>
      </c>
      <c r="B804" s="46" t="s">
        <v>1704</v>
      </c>
      <c r="C804" s="46" t="s">
        <v>1705</v>
      </c>
      <c r="D804" s="46" t="s">
        <v>812</v>
      </c>
      <c r="E804" t="s">
        <v>438</v>
      </c>
    </row>
    <row r="805" spans="1:5" ht="13.5">
      <c r="A805" s="46">
        <v>116</v>
      </c>
      <c r="B805" s="46" t="s">
        <v>1706</v>
      </c>
      <c r="C805" s="46" t="s">
        <v>1707</v>
      </c>
      <c r="D805" s="46" t="s">
        <v>814</v>
      </c>
      <c r="E805" t="s">
        <v>438</v>
      </c>
    </row>
    <row r="806" spans="1:5" ht="13.5">
      <c r="A806" s="46">
        <v>118</v>
      </c>
      <c r="B806" s="46" t="s">
        <v>1710</v>
      </c>
      <c r="C806" s="46" t="s">
        <v>1711</v>
      </c>
      <c r="D806" s="46" t="s">
        <v>810</v>
      </c>
      <c r="E806" t="s">
        <v>438</v>
      </c>
    </row>
    <row r="807" spans="1:5" ht="13.5">
      <c r="A807" s="46">
        <v>119</v>
      </c>
      <c r="B807" s="46" t="s">
        <v>1712</v>
      </c>
      <c r="C807" s="46" t="s">
        <v>1713</v>
      </c>
      <c r="D807" s="46" t="s">
        <v>814</v>
      </c>
      <c r="E807" t="s">
        <v>438</v>
      </c>
    </row>
    <row r="808" spans="1:5" ht="13.5">
      <c r="A808" s="46">
        <v>120</v>
      </c>
      <c r="B808" s="46" t="s">
        <v>1714</v>
      </c>
      <c r="C808" s="46" t="s">
        <v>1715</v>
      </c>
      <c r="D808" s="46" t="s">
        <v>814</v>
      </c>
      <c r="E808" t="s">
        <v>438</v>
      </c>
    </row>
    <row r="809" spans="1:5" ht="13.5">
      <c r="A809" s="46">
        <v>121</v>
      </c>
      <c r="B809" s="46" t="s">
        <v>1716</v>
      </c>
      <c r="C809" s="46" t="s">
        <v>1717</v>
      </c>
      <c r="D809" s="46" t="s">
        <v>812</v>
      </c>
      <c r="E809" t="s">
        <v>438</v>
      </c>
    </row>
    <row r="810" spans="1:5" ht="13.5">
      <c r="A810" s="46">
        <v>192</v>
      </c>
      <c r="B810" s="46" t="s">
        <v>1854</v>
      </c>
      <c r="C810" s="46" t="s">
        <v>1855</v>
      </c>
      <c r="D810" s="46" t="s">
        <v>815</v>
      </c>
      <c r="E810" t="s">
        <v>438</v>
      </c>
    </row>
    <row r="811" spans="1:5" ht="13.5">
      <c r="A811" s="46">
        <v>220</v>
      </c>
      <c r="B811" s="46" t="s">
        <v>1909</v>
      </c>
      <c r="C811" s="46" t="s">
        <v>1910</v>
      </c>
      <c r="D811" s="46" t="s">
        <v>810</v>
      </c>
      <c r="E811" t="s">
        <v>438</v>
      </c>
    </row>
    <row r="812" spans="1:5" ht="13.5">
      <c r="A812" s="46">
        <v>367</v>
      </c>
      <c r="B812" s="46" t="s">
        <v>2199</v>
      </c>
      <c r="C812" s="46" t="s">
        <v>2200</v>
      </c>
      <c r="D812" s="46" t="s">
        <v>814</v>
      </c>
      <c r="E812" t="s">
        <v>438</v>
      </c>
    </row>
    <row r="813" spans="1:5" ht="13.5">
      <c r="A813" s="46">
        <v>371</v>
      </c>
      <c r="B813" s="46" t="s">
        <v>2207</v>
      </c>
      <c r="C813" s="46" t="s">
        <v>2208</v>
      </c>
      <c r="D813" s="46" t="s">
        <v>814</v>
      </c>
      <c r="E813" t="s">
        <v>438</v>
      </c>
    </row>
    <row r="814" spans="1:5" ht="13.5">
      <c r="A814" s="46">
        <v>376</v>
      </c>
      <c r="B814" s="46" t="s">
        <v>794</v>
      </c>
      <c r="C814" s="46" t="s">
        <v>795</v>
      </c>
      <c r="D814" s="46" t="s">
        <v>813</v>
      </c>
      <c r="E814" t="s">
        <v>438</v>
      </c>
    </row>
    <row r="815" spans="1:5" ht="13.5">
      <c r="A815" s="46">
        <v>377</v>
      </c>
      <c r="B815" s="46" t="s">
        <v>2217</v>
      </c>
      <c r="C815" s="46" t="s">
        <v>2218</v>
      </c>
      <c r="D815" s="46" t="s">
        <v>814</v>
      </c>
      <c r="E815" t="s">
        <v>438</v>
      </c>
    </row>
    <row r="816" spans="1:5" ht="13.5">
      <c r="A816" s="46">
        <v>378</v>
      </c>
      <c r="B816" s="46" t="s">
        <v>2219</v>
      </c>
      <c r="C816" s="46" t="s">
        <v>2220</v>
      </c>
      <c r="D816" s="46" t="s">
        <v>814</v>
      </c>
      <c r="E816" t="s">
        <v>438</v>
      </c>
    </row>
    <row r="817" spans="1:5" ht="13.5">
      <c r="A817" s="46">
        <v>379</v>
      </c>
      <c r="B817" s="46" t="s">
        <v>2221</v>
      </c>
      <c r="C817" s="46" t="s">
        <v>2222</v>
      </c>
      <c r="D817" s="46" t="s">
        <v>814</v>
      </c>
      <c r="E817" t="s">
        <v>438</v>
      </c>
    </row>
    <row r="818" spans="1:5" ht="13.5">
      <c r="A818" s="46">
        <v>380</v>
      </c>
      <c r="B818" s="46" t="s">
        <v>2223</v>
      </c>
      <c r="C818" s="46" t="s">
        <v>2224</v>
      </c>
      <c r="D818" s="46" t="s">
        <v>814</v>
      </c>
      <c r="E818" t="s">
        <v>438</v>
      </c>
    </row>
    <row r="819" spans="1:5" ht="13.5">
      <c r="A819" s="46">
        <v>381</v>
      </c>
      <c r="B819" s="46" t="s">
        <v>2225</v>
      </c>
      <c r="C819" s="46" t="s">
        <v>2226</v>
      </c>
      <c r="D819" s="46" t="s">
        <v>813</v>
      </c>
      <c r="E819" t="s">
        <v>438</v>
      </c>
    </row>
    <row r="820" spans="1:5" ht="13.5">
      <c r="A820" s="46">
        <v>382</v>
      </c>
      <c r="B820" s="46" t="s">
        <v>2227</v>
      </c>
      <c r="C820" s="46" t="s">
        <v>2228</v>
      </c>
      <c r="D820" s="46" t="s">
        <v>813</v>
      </c>
      <c r="E820" t="s">
        <v>438</v>
      </c>
    </row>
    <row r="821" spans="1:5" ht="13.5">
      <c r="A821" s="46">
        <v>383</v>
      </c>
      <c r="B821" s="46" t="s">
        <v>2229</v>
      </c>
      <c r="C821" s="46" t="s">
        <v>2230</v>
      </c>
      <c r="D821" s="46" t="s">
        <v>810</v>
      </c>
      <c r="E821" t="s">
        <v>438</v>
      </c>
    </row>
    <row r="822" spans="1:5" ht="13.5">
      <c r="A822" s="46">
        <v>384</v>
      </c>
      <c r="B822" s="46" t="s">
        <v>2231</v>
      </c>
      <c r="C822" s="46" t="s">
        <v>2232</v>
      </c>
      <c r="D822" s="46" t="s">
        <v>813</v>
      </c>
      <c r="E822" t="s">
        <v>438</v>
      </c>
    </row>
    <row r="823" spans="1:5" ht="13.5">
      <c r="A823" s="46">
        <v>399</v>
      </c>
      <c r="B823" s="46" t="s">
        <v>2259</v>
      </c>
      <c r="C823" s="46" t="s">
        <v>2260</v>
      </c>
      <c r="D823" s="46" t="s">
        <v>810</v>
      </c>
      <c r="E823" t="s">
        <v>438</v>
      </c>
    </row>
    <row r="824" spans="1:5" ht="13.5">
      <c r="A824" s="46">
        <v>421</v>
      </c>
      <c r="B824" s="46" t="s">
        <v>2303</v>
      </c>
      <c r="C824" s="46" t="s">
        <v>2304</v>
      </c>
      <c r="D824" s="46" t="s">
        <v>810</v>
      </c>
      <c r="E824" t="s">
        <v>438</v>
      </c>
    </row>
    <row r="825" spans="1:5" ht="13.5">
      <c r="A825" s="46">
        <v>422</v>
      </c>
      <c r="B825" s="46" t="s">
        <v>2305</v>
      </c>
      <c r="C825" s="46" t="s">
        <v>2306</v>
      </c>
      <c r="D825" s="46" t="s">
        <v>813</v>
      </c>
      <c r="E825" t="s">
        <v>438</v>
      </c>
    </row>
    <row r="826" spans="1:5" ht="13.5">
      <c r="A826" s="46">
        <v>423</v>
      </c>
      <c r="B826" s="46" t="s">
        <v>2307</v>
      </c>
      <c r="C826" s="46" t="s">
        <v>2308</v>
      </c>
      <c r="D826" s="46" t="s">
        <v>814</v>
      </c>
      <c r="E826" t="s">
        <v>438</v>
      </c>
    </row>
    <row r="827" spans="1:5" ht="13.5">
      <c r="A827" s="46">
        <v>444</v>
      </c>
      <c r="B827" s="46" t="s">
        <v>2349</v>
      </c>
      <c r="C827" s="46" t="s">
        <v>2350</v>
      </c>
      <c r="D827" s="46" t="s">
        <v>814</v>
      </c>
      <c r="E827" t="s">
        <v>438</v>
      </c>
    </row>
    <row r="828" spans="1:5" ht="13.5">
      <c r="A828" s="46">
        <v>453</v>
      </c>
      <c r="B828" s="46" t="s">
        <v>2367</v>
      </c>
      <c r="C828" s="46" t="s">
        <v>2368</v>
      </c>
      <c r="D828" s="46" t="s">
        <v>810</v>
      </c>
      <c r="E828" t="s">
        <v>438</v>
      </c>
    </row>
    <row r="829" spans="1:5" ht="13.5">
      <c r="A829" s="46">
        <v>455</v>
      </c>
      <c r="B829" s="46" t="s">
        <v>2371</v>
      </c>
      <c r="C829" s="46" t="s">
        <v>2372</v>
      </c>
      <c r="D829" s="46" t="s">
        <v>810</v>
      </c>
      <c r="E829" t="s">
        <v>438</v>
      </c>
    </row>
    <row r="830" spans="1:5" ht="13.5">
      <c r="A830" s="46">
        <v>483</v>
      </c>
      <c r="B830" s="46" t="s">
        <v>2426</v>
      </c>
      <c r="C830" s="46" t="s">
        <v>2427</v>
      </c>
      <c r="D830" s="46" t="s">
        <v>814</v>
      </c>
      <c r="E830" t="s">
        <v>438</v>
      </c>
    </row>
    <row r="831" spans="1:5" ht="13.5">
      <c r="A831" s="46">
        <v>484</v>
      </c>
      <c r="B831" s="46" t="s">
        <v>2428</v>
      </c>
      <c r="C831" s="46" t="s">
        <v>2429</v>
      </c>
      <c r="D831" s="46" t="s">
        <v>814</v>
      </c>
      <c r="E831" t="s">
        <v>438</v>
      </c>
    </row>
    <row r="832" spans="1:5" ht="13.5">
      <c r="A832" s="46">
        <v>485</v>
      </c>
      <c r="B832" s="46" t="s">
        <v>2430</v>
      </c>
      <c r="C832" s="46" t="s">
        <v>2431</v>
      </c>
      <c r="D832" s="46" t="s">
        <v>814</v>
      </c>
      <c r="E832" t="s">
        <v>438</v>
      </c>
    </row>
    <row r="833" spans="1:5" ht="13.5">
      <c r="A833" s="46">
        <v>486</v>
      </c>
      <c r="B833" s="46" t="s">
        <v>2432</v>
      </c>
      <c r="C833" s="46" t="s">
        <v>2433</v>
      </c>
      <c r="D833" s="46" t="s">
        <v>814</v>
      </c>
      <c r="E833" t="s">
        <v>438</v>
      </c>
    </row>
    <row r="834" spans="1:5" ht="13.5">
      <c r="A834" s="46">
        <v>487</v>
      </c>
      <c r="B834" s="46" t="s">
        <v>2434</v>
      </c>
      <c r="C834" s="46" t="s">
        <v>2435</v>
      </c>
      <c r="D834" s="46" t="s">
        <v>814</v>
      </c>
      <c r="E834" t="s">
        <v>438</v>
      </c>
    </row>
    <row r="835" spans="1:5" ht="13.5">
      <c r="A835" s="46">
        <v>488</v>
      </c>
      <c r="B835" s="46" t="s">
        <v>2436</v>
      </c>
      <c r="C835" s="46" t="s">
        <v>2437</v>
      </c>
      <c r="D835" s="46" t="s">
        <v>816</v>
      </c>
      <c r="E835" t="s">
        <v>438</v>
      </c>
    </row>
    <row r="836" spans="1:5" ht="13.5">
      <c r="A836" s="46">
        <v>489</v>
      </c>
      <c r="B836" s="46" t="s">
        <v>2438</v>
      </c>
      <c r="C836" s="46" t="s">
        <v>2439</v>
      </c>
      <c r="D836" s="46" t="s">
        <v>812</v>
      </c>
      <c r="E836" t="s">
        <v>438</v>
      </c>
    </row>
    <row r="837" spans="1:5" ht="13.5">
      <c r="A837" s="46">
        <v>490</v>
      </c>
      <c r="B837" s="46" t="s">
        <v>2440</v>
      </c>
      <c r="C837" s="46" t="s">
        <v>2441</v>
      </c>
      <c r="D837" s="46" t="s">
        <v>816</v>
      </c>
      <c r="E837" t="s">
        <v>438</v>
      </c>
    </row>
    <row r="838" spans="1:5" ht="13.5">
      <c r="A838" s="46">
        <v>491</v>
      </c>
      <c r="B838" s="46" t="s">
        <v>2442</v>
      </c>
      <c r="C838" s="46" t="s">
        <v>2443</v>
      </c>
      <c r="D838" s="46" t="s">
        <v>813</v>
      </c>
      <c r="E838" t="s">
        <v>438</v>
      </c>
    </row>
    <row r="839" spans="1:5" ht="13.5">
      <c r="A839" s="46">
        <v>492</v>
      </c>
      <c r="B839" s="46" t="s">
        <v>792</v>
      </c>
      <c r="C839" s="46" t="s">
        <v>793</v>
      </c>
      <c r="D839" s="46" t="s">
        <v>813</v>
      </c>
      <c r="E839" t="s">
        <v>438</v>
      </c>
    </row>
    <row r="840" spans="1:5" ht="13.5">
      <c r="A840" s="46">
        <v>493</v>
      </c>
      <c r="B840" s="46" t="s">
        <v>2444</v>
      </c>
      <c r="C840" s="46" t="s">
        <v>2445</v>
      </c>
      <c r="D840" s="46" t="s">
        <v>816</v>
      </c>
      <c r="E840" t="s">
        <v>438</v>
      </c>
    </row>
    <row r="841" spans="1:5" ht="13.5">
      <c r="A841" s="46">
        <v>494</v>
      </c>
      <c r="B841" s="46" t="s">
        <v>2446</v>
      </c>
      <c r="C841" s="46" t="s">
        <v>2447</v>
      </c>
      <c r="D841" s="46" t="s">
        <v>816</v>
      </c>
      <c r="E841" t="s">
        <v>438</v>
      </c>
    </row>
    <row r="842" spans="1:5" ht="13.5">
      <c r="A842" s="46">
        <v>495</v>
      </c>
      <c r="B842" s="46" t="s">
        <v>2448</v>
      </c>
      <c r="C842" s="46" t="s">
        <v>2449</v>
      </c>
      <c r="D842" s="46" t="s">
        <v>813</v>
      </c>
      <c r="E842" t="s">
        <v>438</v>
      </c>
    </row>
    <row r="843" spans="1:5" ht="13.5">
      <c r="A843" s="46">
        <v>510</v>
      </c>
      <c r="B843" s="46" t="s">
        <v>2478</v>
      </c>
      <c r="C843" s="46" t="s">
        <v>2479</v>
      </c>
      <c r="D843" s="46" t="s">
        <v>810</v>
      </c>
      <c r="E843" t="s">
        <v>438</v>
      </c>
    </row>
    <row r="844" spans="1:5" ht="13.5">
      <c r="A844" s="46">
        <v>534</v>
      </c>
      <c r="B844" s="46" t="s">
        <v>2526</v>
      </c>
      <c r="C844" s="46" t="s">
        <v>2527</v>
      </c>
      <c r="D844" s="46" t="s">
        <v>811</v>
      </c>
      <c r="E844" t="s">
        <v>438</v>
      </c>
    </row>
    <row r="845" spans="1:5" ht="13.5">
      <c r="A845" s="46">
        <v>577</v>
      </c>
      <c r="B845" s="46" t="s">
        <v>2611</v>
      </c>
      <c r="C845" s="46" t="s">
        <v>2612</v>
      </c>
      <c r="D845" s="46" t="s">
        <v>813</v>
      </c>
      <c r="E845" t="s">
        <v>438</v>
      </c>
    </row>
    <row r="846" spans="1:5" ht="13.5">
      <c r="A846" s="46">
        <v>579</v>
      </c>
      <c r="B846" s="46" t="s">
        <v>2615</v>
      </c>
      <c r="C846" s="46" t="s">
        <v>2616</v>
      </c>
      <c r="D846" s="46" t="s">
        <v>813</v>
      </c>
      <c r="E846" t="s">
        <v>438</v>
      </c>
    </row>
    <row r="847" spans="1:5" ht="13.5">
      <c r="A847" s="46">
        <v>609</v>
      </c>
      <c r="B847" s="46" t="s">
        <v>2674</v>
      </c>
      <c r="C847" s="46" t="s">
        <v>2675</v>
      </c>
      <c r="D847" s="46" t="s">
        <v>814</v>
      </c>
      <c r="E847" t="s">
        <v>438</v>
      </c>
    </row>
    <row r="848" spans="1:5" ht="13.5">
      <c r="A848" s="46">
        <v>610</v>
      </c>
      <c r="B848" s="46" t="s">
        <v>2676</v>
      </c>
      <c r="C848" s="46" t="s">
        <v>2677</v>
      </c>
      <c r="D848" s="46" t="s">
        <v>814</v>
      </c>
      <c r="E848" t="s">
        <v>438</v>
      </c>
    </row>
    <row r="849" spans="1:5" ht="13.5">
      <c r="A849" s="46">
        <v>660</v>
      </c>
      <c r="B849" s="46" t="s">
        <v>2775</v>
      </c>
      <c r="C849" s="46" t="s">
        <v>2776</v>
      </c>
      <c r="D849" s="46" t="s">
        <v>814</v>
      </c>
      <c r="E849" t="s">
        <v>438</v>
      </c>
    </row>
    <row r="850" spans="1:5" ht="13.5">
      <c r="A850" s="46">
        <v>742</v>
      </c>
      <c r="B850" s="46" t="s">
        <v>2934</v>
      </c>
      <c r="C850" s="46" t="s">
        <v>2935</v>
      </c>
      <c r="D850" s="46" t="s">
        <v>810</v>
      </c>
      <c r="E850" t="s">
        <v>438</v>
      </c>
    </row>
    <row r="851" spans="1:5" ht="13.5">
      <c r="A851" s="46">
        <v>748</v>
      </c>
      <c r="B851" s="46" t="s">
        <v>2946</v>
      </c>
      <c r="C851" s="46" t="s">
        <v>2947</v>
      </c>
      <c r="D851" s="46" t="s">
        <v>811</v>
      </c>
      <c r="E851" t="s">
        <v>438</v>
      </c>
    </row>
    <row r="852" spans="1:5" ht="13.5">
      <c r="A852" s="46">
        <v>749</v>
      </c>
      <c r="B852" s="46" t="s">
        <v>2948</v>
      </c>
      <c r="C852" s="46" t="s">
        <v>2949</v>
      </c>
      <c r="D852" s="46" t="s">
        <v>811</v>
      </c>
      <c r="E852" t="s">
        <v>438</v>
      </c>
    </row>
    <row r="853" spans="1:5" ht="13.5">
      <c r="A853" s="46">
        <v>750</v>
      </c>
      <c r="B853" s="46" t="s">
        <v>2950</v>
      </c>
      <c r="C853" s="46" t="s">
        <v>2951</v>
      </c>
      <c r="D853" s="46" t="s">
        <v>811</v>
      </c>
      <c r="E853" t="s">
        <v>438</v>
      </c>
    </row>
    <row r="854" spans="1:5" ht="13.5">
      <c r="A854" s="46">
        <v>751</v>
      </c>
      <c r="B854" s="46" t="s">
        <v>2952</v>
      </c>
      <c r="C854" s="46" t="s">
        <v>2953</v>
      </c>
      <c r="D854" s="46" t="s">
        <v>811</v>
      </c>
      <c r="E854" t="s">
        <v>438</v>
      </c>
    </row>
    <row r="855" spans="1:5" ht="13.5">
      <c r="A855" s="46">
        <v>752</v>
      </c>
      <c r="B855" s="46" t="s">
        <v>2954</v>
      </c>
      <c r="C855" s="46" t="s">
        <v>2955</v>
      </c>
      <c r="D855" s="46" t="s">
        <v>810</v>
      </c>
      <c r="E855" t="s">
        <v>438</v>
      </c>
    </row>
    <row r="856" spans="1:5" ht="13.5">
      <c r="A856" s="46">
        <v>753</v>
      </c>
      <c r="B856" s="46" t="s">
        <v>2956</v>
      </c>
      <c r="C856" s="46" t="s">
        <v>2957</v>
      </c>
      <c r="D856" s="46" t="s">
        <v>810</v>
      </c>
      <c r="E856" t="s">
        <v>438</v>
      </c>
    </row>
    <row r="857" spans="1:5" ht="13.5">
      <c r="A857" s="46">
        <v>754</v>
      </c>
      <c r="B857" s="46" t="s">
        <v>2958</v>
      </c>
      <c r="C857" s="46" t="s">
        <v>2959</v>
      </c>
      <c r="D857" s="46" t="s">
        <v>810</v>
      </c>
      <c r="E857" t="s">
        <v>438</v>
      </c>
    </row>
    <row r="858" spans="1:5" ht="13.5">
      <c r="A858" s="46">
        <v>755</v>
      </c>
      <c r="B858" s="46" t="s">
        <v>2960</v>
      </c>
      <c r="C858" s="46" t="s">
        <v>2961</v>
      </c>
      <c r="D858" s="46" t="s">
        <v>810</v>
      </c>
      <c r="E858" t="s">
        <v>438</v>
      </c>
    </row>
    <row r="859" spans="1:5" ht="13.5">
      <c r="A859" s="46">
        <v>756</v>
      </c>
      <c r="B859" s="46" t="s">
        <v>2962</v>
      </c>
      <c r="C859" s="46" t="s">
        <v>2963</v>
      </c>
      <c r="D859" s="46" t="s">
        <v>810</v>
      </c>
      <c r="E859" t="s">
        <v>438</v>
      </c>
    </row>
    <row r="860" spans="1:5" ht="13.5">
      <c r="A860" s="46">
        <v>757</v>
      </c>
      <c r="B860" s="46" t="s">
        <v>2964</v>
      </c>
      <c r="C860" s="46" t="s">
        <v>2965</v>
      </c>
      <c r="D860" s="46" t="s">
        <v>811</v>
      </c>
      <c r="E860" t="s">
        <v>438</v>
      </c>
    </row>
    <row r="861" spans="1:5" ht="13.5">
      <c r="A861" s="46">
        <v>798</v>
      </c>
      <c r="B861" s="46" t="s">
        <v>3044</v>
      </c>
      <c r="C861" s="46" t="s">
        <v>3045</v>
      </c>
      <c r="D861" s="46" t="s">
        <v>814</v>
      </c>
      <c r="E861" t="s">
        <v>438</v>
      </c>
    </row>
    <row r="862" spans="1:5" ht="13.5">
      <c r="A862" s="46">
        <v>816</v>
      </c>
      <c r="B862" s="46" t="s">
        <v>3080</v>
      </c>
      <c r="C862" s="46" t="s">
        <v>3081</v>
      </c>
      <c r="D862" s="46" t="s">
        <v>810</v>
      </c>
      <c r="E862" t="s">
        <v>438</v>
      </c>
    </row>
    <row r="863" spans="1:5" ht="13.5">
      <c r="A863" s="46">
        <v>861</v>
      </c>
      <c r="B863" s="46" t="s">
        <v>3169</v>
      </c>
      <c r="C863" s="46" t="s">
        <v>3170</v>
      </c>
      <c r="D863" s="46" t="s">
        <v>813</v>
      </c>
      <c r="E863" t="s">
        <v>438</v>
      </c>
    </row>
    <row r="864" spans="1:5" ht="13.5">
      <c r="A864" s="46">
        <v>862</v>
      </c>
      <c r="B864" s="46" t="s">
        <v>3171</v>
      </c>
      <c r="C864" s="46" t="s">
        <v>3172</v>
      </c>
      <c r="D864" s="46" t="s">
        <v>813</v>
      </c>
      <c r="E864" t="s">
        <v>438</v>
      </c>
    </row>
    <row r="865" spans="1:5" ht="13.5">
      <c r="A865" s="46">
        <v>863</v>
      </c>
      <c r="B865" s="46" t="s">
        <v>3173</v>
      </c>
      <c r="C865" s="46" t="s">
        <v>3174</v>
      </c>
      <c r="D865" s="46" t="s">
        <v>814</v>
      </c>
      <c r="E865" t="s">
        <v>438</v>
      </c>
    </row>
    <row r="866" spans="1:5" ht="13.5">
      <c r="A866" s="46">
        <v>864</v>
      </c>
      <c r="B866" s="46" t="s">
        <v>3175</v>
      </c>
      <c r="C866" s="46" t="s">
        <v>3176</v>
      </c>
      <c r="D866" s="46" t="s">
        <v>814</v>
      </c>
      <c r="E866" t="s">
        <v>438</v>
      </c>
    </row>
    <row r="867" spans="1:5" ht="13.5">
      <c r="A867" s="46">
        <v>865</v>
      </c>
      <c r="B867" s="46" t="s">
        <v>3177</v>
      </c>
      <c r="C867" s="46" t="s">
        <v>3178</v>
      </c>
      <c r="D867" s="46" t="s">
        <v>814</v>
      </c>
      <c r="E867" t="s">
        <v>438</v>
      </c>
    </row>
    <row r="868" spans="1:5" ht="13.5">
      <c r="A868" s="46">
        <v>866</v>
      </c>
      <c r="B868" s="46" t="s">
        <v>3179</v>
      </c>
      <c r="C868" s="46" t="s">
        <v>3180</v>
      </c>
      <c r="D868" s="46" t="s">
        <v>816</v>
      </c>
      <c r="E868" t="s">
        <v>438</v>
      </c>
    </row>
    <row r="869" spans="1:5" ht="13.5">
      <c r="A869" s="46">
        <v>882</v>
      </c>
      <c r="B869" s="46" t="s">
        <v>3211</v>
      </c>
      <c r="C869" s="46" t="s">
        <v>3212</v>
      </c>
      <c r="D869" s="46" t="s">
        <v>816</v>
      </c>
      <c r="E869" t="s">
        <v>438</v>
      </c>
    </row>
    <row r="870" spans="1:5" ht="13.5">
      <c r="A870" s="46">
        <v>928</v>
      </c>
      <c r="B870" s="46" t="s">
        <v>3300</v>
      </c>
      <c r="C870" s="46" t="s">
        <v>3301</v>
      </c>
      <c r="D870" s="46" t="s">
        <v>816</v>
      </c>
      <c r="E870" t="s">
        <v>438</v>
      </c>
    </row>
    <row r="871" spans="1:5" ht="13.5">
      <c r="A871" s="46">
        <v>932</v>
      </c>
      <c r="B871" s="46" t="s">
        <v>3308</v>
      </c>
      <c r="C871" s="46" t="s">
        <v>3309</v>
      </c>
      <c r="D871" s="46" t="s">
        <v>816</v>
      </c>
      <c r="E871" t="s">
        <v>438</v>
      </c>
    </row>
    <row r="872" spans="1:5" ht="13.5">
      <c r="A872" s="46">
        <v>938</v>
      </c>
      <c r="B872" s="46" t="s">
        <v>3320</v>
      </c>
      <c r="C872" s="46" t="s">
        <v>3321</v>
      </c>
      <c r="D872" s="46" t="s">
        <v>810</v>
      </c>
      <c r="E872" t="s">
        <v>438</v>
      </c>
    </row>
    <row r="873" spans="1:5" ht="13.5">
      <c r="A873" s="46">
        <v>939</v>
      </c>
      <c r="B873" s="46" t="s">
        <v>3322</v>
      </c>
      <c r="C873" s="46" t="s">
        <v>3323</v>
      </c>
      <c r="D873" s="46" t="s">
        <v>810</v>
      </c>
      <c r="E873" t="s">
        <v>438</v>
      </c>
    </row>
    <row r="874" spans="1:5" ht="13.5">
      <c r="A874" s="46">
        <v>963</v>
      </c>
      <c r="B874" s="46" t="s">
        <v>3370</v>
      </c>
      <c r="C874" s="46" t="s">
        <v>3371</v>
      </c>
      <c r="D874" s="46" t="s">
        <v>813</v>
      </c>
      <c r="E874" t="s">
        <v>438</v>
      </c>
    </row>
    <row r="875" spans="1:5" ht="13.5">
      <c r="A875" s="46">
        <v>964</v>
      </c>
      <c r="B875" s="46" t="s">
        <v>3372</v>
      </c>
      <c r="C875" s="46" t="s">
        <v>3373</v>
      </c>
      <c r="D875" s="46" t="s">
        <v>816</v>
      </c>
      <c r="E875" t="s">
        <v>438</v>
      </c>
    </row>
    <row r="876" spans="1:5" ht="13.5">
      <c r="A876" s="46">
        <v>965</v>
      </c>
      <c r="B876" s="46" t="s">
        <v>3374</v>
      </c>
      <c r="C876" s="46" t="s">
        <v>3375</v>
      </c>
      <c r="D876" s="46" t="s">
        <v>816</v>
      </c>
      <c r="E876" t="s">
        <v>438</v>
      </c>
    </row>
    <row r="877" spans="1:5" ht="13.5">
      <c r="A877" s="46">
        <v>966</v>
      </c>
      <c r="B877" s="46" t="s">
        <v>3376</v>
      </c>
      <c r="C877" s="46" t="s">
        <v>3377</v>
      </c>
      <c r="D877" s="46" t="s">
        <v>816</v>
      </c>
      <c r="E877" t="s">
        <v>438</v>
      </c>
    </row>
    <row r="878" spans="1:5" ht="13.5">
      <c r="A878" s="46">
        <v>967</v>
      </c>
      <c r="B878" s="46" t="s">
        <v>3378</v>
      </c>
      <c r="C878" s="46" t="s">
        <v>3379</v>
      </c>
      <c r="D878" s="46" t="s">
        <v>814</v>
      </c>
      <c r="E878" t="s">
        <v>438</v>
      </c>
    </row>
    <row r="879" spans="1:5" ht="13.5">
      <c r="A879" s="46">
        <v>968</v>
      </c>
      <c r="B879" s="46" t="s">
        <v>3380</v>
      </c>
      <c r="C879" s="46" t="s">
        <v>3381</v>
      </c>
      <c r="D879" s="46" t="s">
        <v>810</v>
      </c>
      <c r="E879" t="s">
        <v>438</v>
      </c>
    </row>
    <row r="880" spans="1:5" ht="13.5">
      <c r="A880" s="46">
        <v>985</v>
      </c>
      <c r="B880" s="46" t="s">
        <v>3414</v>
      </c>
      <c r="C880" s="46" t="s">
        <v>3415</v>
      </c>
      <c r="D880" s="46" t="s">
        <v>816</v>
      </c>
      <c r="E880" t="s">
        <v>438</v>
      </c>
    </row>
    <row r="881" spans="1:5" ht="13.5">
      <c r="A881" s="46">
        <v>1037</v>
      </c>
      <c r="B881" s="46" t="s">
        <v>3516</v>
      </c>
      <c r="C881" s="46" t="s">
        <v>3517</v>
      </c>
      <c r="D881" s="46" t="s">
        <v>816</v>
      </c>
      <c r="E881" t="s">
        <v>438</v>
      </c>
    </row>
    <row r="882" spans="1:5" ht="13.5">
      <c r="A882" s="46">
        <v>1042</v>
      </c>
      <c r="B882" s="46" t="s">
        <v>3526</v>
      </c>
      <c r="C882" s="46" t="s">
        <v>3527</v>
      </c>
      <c r="D882" s="46" t="s">
        <v>816</v>
      </c>
      <c r="E882" t="s">
        <v>438</v>
      </c>
    </row>
    <row r="883" spans="1:5" ht="13.5">
      <c r="A883" s="46">
        <v>1043</v>
      </c>
      <c r="B883" s="46" t="s">
        <v>3528</v>
      </c>
      <c r="C883" s="46" t="s">
        <v>3529</v>
      </c>
      <c r="D883" s="46" t="s">
        <v>816</v>
      </c>
      <c r="E883" t="s">
        <v>438</v>
      </c>
    </row>
    <row r="884" spans="1:5" ht="13.5">
      <c r="A884" s="46">
        <v>1045</v>
      </c>
      <c r="B884" s="46" t="s">
        <v>3532</v>
      </c>
      <c r="C884" s="46" t="s">
        <v>3533</v>
      </c>
      <c r="D884" s="46" t="s">
        <v>816</v>
      </c>
      <c r="E884" t="s">
        <v>438</v>
      </c>
    </row>
    <row r="885" spans="1:5" ht="13.5">
      <c r="A885" s="46">
        <v>1059</v>
      </c>
      <c r="B885" s="46" t="s">
        <v>3559</v>
      </c>
      <c r="C885" s="46" t="s">
        <v>3560</v>
      </c>
      <c r="D885" s="46" t="s">
        <v>816</v>
      </c>
      <c r="E885" t="s">
        <v>438</v>
      </c>
    </row>
    <row r="886" spans="1:5" ht="13.5">
      <c r="A886" s="46">
        <v>1094</v>
      </c>
      <c r="B886" s="46" t="s">
        <v>3629</v>
      </c>
      <c r="C886" s="46" t="s">
        <v>3630</v>
      </c>
      <c r="D886" s="46" t="s">
        <v>816</v>
      </c>
      <c r="E886" t="s">
        <v>438</v>
      </c>
    </row>
    <row r="887" spans="1:5" ht="13.5">
      <c r="A887" s="46">
        <v>1139</v>
      </c>
      <c r="B887" s="46" t="s">
        <v>7</v>
      </c>
      <c r="C887" s="46" t="s">
        <v>8</v>
      </c>
      <c r="D887" s="46" t="s">
        <v>813</v>
      </c>
      <c r="E887" t="s">
        <v>438</v>
      </c>
    </row>
    <row r="888" spans="1:5" ht="13.5">
      <c r="A888" s="46">
        <v>1140</v>
      </c>
      <c r="B888" s="46" t="s">
        <v>9</v>
      </c>
      <c r="C888" s="46" t="s">
        <v>10</v>
      </c>
      <c r="D888" s="46" t="s">
        <v>814</v>
      </c>
      <c r="E888" t="s">
        <v>438</v>
      </c>
    </row>
    <row r="889" spans="1:5" ht="13.5">
      <c r="A889" s="46">
        <v>1141</v>
      </c>
      <c r="B889" s="46" t="s">
        <v>11</v>
      </c>
      <c r="C889" s="46" t="s">
        <v>12</v>
      </c>
      <c r="D889" s="46" t="s">
        <v>816</v>
      </c>
      <c r="E889" t="s">
        <v>438</v>
      </c>
    </row>
    <row r="890" spans="1:5" ht="13.5">
      <c r="A890" s="46">
        <v>1142</v>
      </c>
      <c r="B890" s="46" t="s">
        <v>13</v>
      </c>
      <c r="C890" s="46" t="s">
        <v>14</v>
      </c>
      <c r="D890" s="46" t="s">
        <v>816</v>
      </c>
      <c r="E890" t="s">
        <v>438</v>
      </c>
    </row>
    <row r="891" spans="1:5" ht="13.5">
      <c r="A891" s="46">
        <v>1143</v>
      </c>
      <c r="B891" s="46" t="s">
        <v>15</v>
      </c>
      <c r="C891" s="46" t="s">
        <v>16</v>
      </c>
      <c r="D891" s="46" t="s">
        <v>816</v>
      </c>
      <c r="E891" t="s">
        <v>438</v>
      </c>
    </row>
    <row r="892" spans="1:5" ht="13.5">
      <c r="A892" s="46">
        <v>1144</v>
      </c>
      <c r="B892" s="46" t="s">
        <v>17</v>
      </c>
      <c r="C892" s="46" t="s">
        <v>18</v>
      </c>
      <c r="D892" s="46" t="s">
        <v>816</v>
      </c>
      <c r="E892" t="s">
        <v>438</v>
      </c>
    </row>
    <row r="893" spans="1:5" ht="13.5">
      <c r="A893" s="46">
        <v>1145</v>
      </c>
      <c r="B893" s="46" t="s">
        <v>19</v>
      </c>
      <c r="C893" s="46" t="s">
        <v>20</v>
      </c>
      <c r="D893" s="46" t="s">
        <v>816</v>
      </c>
      <c r="E893" t="s">
        <v>438</v>
      </c>
    </row>
    <row r="894" spans="1:5" ht="13.5">
      <c r="A894" s="46">
        <v>1146</v>
      </c>
      <c r="B894" s="46" t="s">
        <v>21</v>
      </c>
      <c r="C894" s="46" t="s">
        <v>22</v>
      </c>
      <c r="D894" s="46" t="s">
        <v>816</v>
      </c>
      <c r="E894" t="s">
        <v>438</v>
      </c>
    </row>
    <row r="895" spans="1:5" ht="13.5">
      <c r="A895" s="46">
        <v>1149</v>
      </c>
      <c r="B895" s="46" t="s">
        <v>27</v>
      </c>
      <c r="C895" s="46" t="s">
        <v>28</v>
      </c>
      <c r="D895" s="46" t="s">
        <v>816</v>
      </c>
      <c r="E895" t="s">
        <v>438</v>
      </c>
    </row>
    <row r="896" spans="1:5" ht="13.5">
      <c r="A896" s="46">
        <v>1150</v>
      </c>
      <c r="B896" s="46" t="s">
        <v>29</v>
      </c>
      <c r="C896" s="46" t="s">
        <v>30</v>
      </c>
      <c r="D896" s="46" t="s">
        <v>816</v>
      </c>
      <c r="E896" t="s">
        <v>438</v>
      </c>
    </row>
    <row r="897" spans="1:5" ht="13.5">
      <c r="A897" s="46">
        <v>1151</v>
      </c>
      <c r="B897" s="46" t="s">
        <v>31</v>
      </c>
      <c r="C897" s="46" t="s">
        <v>32</v>
      </c>
      <c r="D897" s="46" t="s">
        <v>816</v>
      </c>
      <c r="E897" t="s">
        <v>438</v>
      </c>
    </row>
    <row r="898" spans="1:5" ht="13.5">
      <c r="A898" s="46">
        <v>1152</v>
      </c>
      <c r="B898" s="46" t="s">
        <v>33</v>
      </c>
      <c r="C898" s="46" t="s">
        <v>743</v>
      </c>
      <c r="D898" s="46" t="s">
        <v>816</v>
      </c>
      <c r="E898" t="s">
        <v>438</v>
      </c>
    </row>
    <row r="899" spans="1:5" ht="13.5">
      <c r="A899" s="46">
        <v>1153</v>
      </c>
      <c r="B899" s="46" t="s">
        <v>34</v>
      </c>
      <c r="C899" s="46" t="s">
        <v>35</v>
      </c>
      <c r="D899" s="46" t="s">
        <v>816</v>
      </c>
      <c r="E899" t="s">
        <v>438</v>
      </c>
    </row>
    <row r="900" spans="1:5" ht="13.5">
      <c r="A900" s="46">
        <v>1154</v>
      </c>
      <c r="B900" s="46" t="s">
        <v>36</v>
      </c>
      <c r="C900" s="46" t="s">
        <v>37</v>
      </c>
      <c r="D900" s="46" t="s">
        <v>816</v>
      </c>
      <c r="E900" t="s">
        <v>438</v>
      </c>
    </row>
    <row r="901" spans="1:5" ht="13.5">
      <c r="A901" s="46">
        <v>1155</v>
      </c>
      <c r="B901" s="46" t="s">
        <v>38</v>
      </c>
      <c r="C901" s="46" t="s">
        <v>39</v>
      </c>
      <c r="D901" s="46" t="s">
        <v>816</v>
      </c>
      <c r="E901" t="s">
        <v>438</v>
      </c>
    </row>
    <row r="902" spans="1:5" ht="13.5">
      <c r="A902" s="46">
        <v>1156</v>
      </c>
      <c r="B902" s="46" t="s">
        <v>40</v>
      </c>
      <c r="C902" s="46" t="s">
        <v>41</v>
      </c>
      <c r="D902" s="46" t="s">
        <v>816</v>
      </c>
      <c r="E902" t="s">
        <v>438</v>
      </c>
    </row>
    <row r="903" spans="1:5" ht="13.5">
      <c r="A903" s="46">
        <v>1158</v>
      </c>
      <c r="B903" s="46" t="s">
        <v>44</v>
      </c>
      <c r="C903" s="46" t="s">
        <v>45</v>
      </c>
      <c r="D903" s="46" t="s">
        <v>816</v>
      </c>
      <c r="E903" t="s">
        <v>438</v>
      </c>
    </row>
    <row r="904" spans="1:5" ht="13.5">
      <c r="A904" s="46">
        <v>1160</v>
      </c>
      <c r="B904" s="46" t="s">
        <v>48</v>
      </c>
      <c r="C904" s="46" t="s">
        <v>49</v>
      </c>
      <c r="D904" s="46" t="s">
        <v>816</v>
      </c>
      <c r="E904" t="s">
        <v>438</v>
      </c>
    </row>
    <row r="905" spans="1:5" ht="13.5">
      <c r="A905" s="46">
        <v>1164</v>
      </c>
      <c r="B905" s="46" t="s">
        <v>56</v>
      </c>
      <c r="C905" s="46" t="s">
        <v>57</v>
      </c>
      <c r="D905" s="46" t="s">
        <v>816</v>
      </c>
      <c r="E905" t="s">
        <v>438</v>
      </c>
    </row>
    <row r="906" spans="1:5" ht="13.5">
      <c r="A906" s="46">
        <v>1165</v>
      </c>
      <c r="B906" s="46" t="s">
        <v>58</v>
      </c>
      <c r="C906" s="46" t="s">
        <v>59</v>
      </c>
      <c r="D906" s="46" t="s">
        <v>816</v>
      </c>
      <c r="E906" t="s">
        <v>438</v>
      </c>
    </row>
    <row r="907" spans="1:5" ht="13.5">
      <c r="A907" s="46">
        <v>1166</v>
      </c>
      <c r="B907" s="46" t="s">
        <v>60</v>
      </c>
      <c r="C907" s="46" t="s">
        <v>61</v>
      </c>
      <c r="D907" s="46" t="s">
        <v>816</v>
      </c>
      <c r="E907" t="s">
        <v>438</v>
      </c>
    </row>
    <row r="908" spans="1:5" ht="13.5">
      <c r="A908" s="46">
        <v>1167</v>
      </c>
      <c r="B908" s="46" t="s">
        <v>62</v>
      </c>
      <c r="C908" s="46" t="s">
        <v>63</v>
      </c>
      <c r="D908" s="46" t="s">
        <v>816</v>
      </c>
      <c r="E908" t="s">
        <v>438</v>
      </c>
    </row>
    <row r="909" spans="1:5" ht="13.5">
      <c r="A909" s="46">
        <v>1168</v>
      </c>
      <c r="B909" s="46" t="s">
        <v>64</v>
      </c>
      <c r="C909" s="46" t="s">
        <v>65</v>
      </c>
      <c r="D909" s="46" t="s">
        <v>816</v>
      </c>
      <c r="E909" t="s">
        <v>438</v>
      </c>
    </row>
    <row r="910" spans="1:5" ht="13.5">
      <c r="A910" s="46">
        <v>1202</v>
      </c>
      <c r="B910" s="46" t="s">
        <v>132</v>
      </c>
      <c r="C910" s="46" t="s">
        <v>133</v>
      </c>
      <c r="D910" s="46" t="s">
        <v>816</v>
      </c>
      <c r="E910" t="s">
        <v>438</v>
      </c>
    </row>
    <row r="911" spans="1:5" ht="13.5">
      <c r="A911" s="46">
        <v>227</v>
      </c>
      <c r="B911" s="46" t="s">
        <v>1923</v>
      </c>
      <c r="C911" s="46" t="s">
        <v>1924</v>
      </c>
      <c r="D911" s="46" t="s">
        <v>813</v>
      </c>
      <c r="E911" t="s">
        <v>428</v>
      </c>
    </row>
    <row r="912" spans="1:5" ht="13.5">
      <c r="A912" s="46">
        <v>124</v>
      </c>
      <c r="B912" s="46" t="s">
        <v>1722</v>
      </c>
      <c r="C912" s="46" t="s">
        <v>1723</v>
      </c>
      <c r="D912" s="46" t="s">
        <v>813</v>
      </c>
      <c r="E912" t="s">
        <v>449</v>
      </c>
    </row>
    <row r="913" spans="1:5" ht="13.5">
      <c r="A913" s="46">
        <v>215</v>
      </c>
      <c r="B913" s="46" t="s">
        <v>1899</v>
      </c>
      <c r="C913" s="46" t="s">
        <v>1900</v>
      </c>
      <c r="D913" s="46" t="s">
        <v>810</v>
      </c>
      <c r="E913" t="s">
        <v>449</v>
      </c>
    </row>
    <row r="914" spans="1:5" ht="13.5">
      <c r="A914" s="46">
        <v>243</v>
      </c>
      <c r="B914" s="46" t="s">
        <v>1954</v>
      </c>
      <c r="C914" s="46" t="s">
        <v>1955</v>
      </c>
      <c r="D914" s="46" t="s">
        <v>812</v>
      </c>
      <c r="E914" t="s">
        <v>449</v>
      </c>
    </row>
    <row r="915" spans="1:5" ht="13.5">
      <c r="A915" s="46">
        <v>548</v>
      </c>
      <c r="B915" s="46" t="s">
        <v>2553</v>
      </c>
      <c r="C915" s="46" t="s">
        <v>2554</v>
      </c>
      <c r="D915" s="46" t="s">
        <v>810</v>
      </c>
      <c r="E915" t="s">
        <v>449</v>
      </c>
    </row>
    <row r="916" spans="1:5" ht="13.5">
      <c r="A916" s="46">
        <v>560</v>
      </c>
      <c r="B916" s="46" t="s">
        <v>2577</v>
      </c>
      <c r="C916" s="46" t="s">
        <v>2578</v>
      </c>
      <c r="D916" s="46" t="s">
        <v>810</v>
      </c>
      <c r="E916" t="s">
        <v>449</v>
      </c>
    </row>
    <row r="917" spans="1:5" ht="13.5">
      <c r="A917" s="46">
        <v>574</v>
      </c>
      <c r="B917" s="46" t="s">
        <v>2605</v>
      </c>
      <c r="C917" s="46" t="s">
        <v>2606</v>
      </c>
      <c r="D917" s="46" t="s">
        <v>813</v>
      </c>
      <c r="E917" t="s">
        <v>449</v>
      </c>
    </row>
    <row r="918" spans="1:5" ht="13.5">
      <c r="A918" s="46">
        <v>590</v>
      </c>
      <c r="B918" s="46" t="s">
        <v>2637</v>
      </c>
      <c r="C918" s="46" t="s">
        <v>2638</v>
      </c>
      <c r="D918" s="46" t="s">
        <v>814</v>
      </c>
      <c r="E918" t="s">
        <v>449</v>
      </c>
    </row>
    <row r="919" spans="1:5" ht="13.5">
      <c r="A919" s="46">
        <v>612</v>
      </c>
      <c r="B919" s="46" t="s">
        <v>2680</v>
      </c>
      <c r="C919" s="46" t="s">
        <v>2681</v>
      </c>
      <c r="D919" s="46" t="s">
        <v>814</v>
      </c>
      <c r="E919" t="s">
        <v>449</v>
      </c>
    </row>
    <row r="920" spans="1:5" ht="13.5">
      <c r="A920" s="46">
        <v>709</v>
      </c>
      <c r="B920" s="46" t="s">
        <v>2872</v>
      </c>
      <c r="C920" s="46" t="s">
        <v>2873</v>
      </c>
      <c r="D920" s="46" t="s">
        <v>814</v>
      </c>
      <c r="E920" t="s">
        <v>449</v>
      </c>
    </row>
    <row r="921" spans="1:5" ht="13.5">
      <c r="A921" s="46">
        <v>898</v>
      </c>
      <c r="B921" s="46" t="s">
        <v>3242</v>
      </c>
      <c r="C921" s="46" t="s">
        <v>3243</v>
      </c>
      <c r="D921" s="46" t="s">
        <v>816</v>
      </c>
      <c r="E921" t="s">
        <v>449</v>
      </c>
    </row>
    <row r="922" spans="1:5" ht="13.5">
      <c r="A922" s="46">
        <v>911</v>
      </c>
      <c r="B922" s="46" t="s">
        <v>3267</v>
      </c>
      <c r="C922" s="46" t="s">
        <v>3268</v>
      </c>
      <c r="D922" s="46" t="s">
        <v>816</v>
      </c>
      <c r="E922" t="s">
        <v>449</v>
      </c>
    </row>
    <row r="923" spans="1:5" ht="13.5">
      <c r="A923" s="46">
        <v>913</v>
      </c>
      <c r="B923" s="46" t="s">
        <v>3270</v>
      </c>
      <c r="C923" s="46" t="s">
        <v>3271</v>
      </c>
      <c r="D923" s="46" t="s">
        <v>816</v>
      </c>
      <c r="E923" t="s">
        <v>449</v>
      </c>
    </row>
    <row r="924" spans="1:5" ht="13.5">
      <c r="A924" s="46">
        <v>914</v>
      </c>
      <c r="B924" s="46" t="s">
        <v>3272</v>
      </c>
      <c r="C924" s="46" t="s">
        <v>3273</v>
      </c>
      <c r="D924" s="46" t="s">
        <v>816</v>
      </c>
      <c r="E924" t="s">
        <v>449</v>
      </c>
    </row>
    <row r="925" spans="1:5" ht="13.5">
      <c r="A925" s="46">
        <v>919</v>
      </c>
      <c r="B925" s="46" t="s">
        <v>3282</v>
      </c>
      <c r="C925" s="46" t="s">
        <v>3283</v>
      </c>
      <c r="D925" s="46" t="s">
        <v>816</v>
      </c>
      <c r="E925" t="s">
        <v>449</v>
      </c>
    </row>
    <row r="926" spans="1:5" ht="13.5">
      <c r="A926" s="46">
        <v>1099</v>
      </c>
      <c r="B926" s="46" t="s">
        <v>3639</v>
      </c>
      <c r="C926" s="46" t="s">
        <v>3640</v>
      </c>
      <c r="D926" s="46" t="s">
        <v>816</v>
      </c>
      <c r="E926" t="s">
        <v>449</v>
      </c>
    </row>
    <row r="927" spans="1:5" ht="13.5">
      <c r="A927" s="46">
        <v>187</v>
      </c>
      <c r="B927" s="46" t="s">
        <v>1844</v>
      </c>
      <c r="C927" s="46" t="s">
        <v>1845</v>
      </c>
      <c r="D927" s="46" t="s">
        <v>810</v>
      </c>
      <c r="E927" t="s">
        <v>803</v>
      </c>
    </row>
    <row r="928" spans="1:5" ht="13.5">
      <c r="A928" s="46">
        <v>509</v>
      </c>
      <c r="B928" s="46" t="s">
        <v>2476</v>
      </c>
      <c r="C928" s="46" t="s">
        <v>2477</v>
      </c>
      <c r="D928" s="46" t="s">
        <v>814</v>
      </c>
      <c r="E928" t="s">
        <v>803</v>
      </c>
    </row>
    <row r="929" spans="1:5" ht="13.5">
      <c r="A929" s="46">
        <v>922</v>
      </c>
      <c r="B929" s="46" t="s">
        <v>3288</v>
      </c>
      <c r="C929" s="46" t="s">
        <v>3289</v>
      </c>
      <c r="D929" s="46" t="s">
        <v>816</v>
      </c>
      <c r="E929" t="s">
        <v>803</v>
      </c>
    </row>
    <row r="930" spans="1:5" ht="13.5">
      <c r="A930" s="46">
        <v>24</v>
      </c>
      <c r="B930" s="46" t="s">
        <v>1523</v>
      </c>
      <c r="C930" s="46" t="s">
        <v>1524</v>
      </c>
      <c r="D930" s="46" t="s">
        <v>810</v>
      </c>
      <c r="E930" t="s">
        <v>430</v>
      </c>
    </row>
    <row r="931" spans="1:5" ht="13.5">
      <c r="A931" s="46">
        <v>1065</v>
      </c>
      <c r="B931" s="46" t="s">
        <v>3571</v>
      </c>
      <c r="C931" s="46" t="s">
        <v>3572</v>
      </c>
      <c r="D931" s="46" t="s">
        <v>812</v>
      </c>
      <c r="E931" t="s">
        <v>430</v>
      </c>
    </row>
    <row r="932" spans="1:5" ht="13.5">
      <c r="A932" s="46">
        <v>122</v>
      </c>
      <c r="B932" s="46" t="s">
        <v>1718</v>
      </c>
      <c r="C932" s="46" t="s">
        <v>1719</v>
      </c>
      <c r="D932" s="46" t="s">
        <v>814</v>
      </c>
      <c r="E932" t="s">
        <v>447</v>
      </c>
    </row>
    <row r="933" spans="1:5" ht="13.5">
      <c r="A933" s="46">
        <v>400</v>
      </c>
      <c r="B933" s="46" t="s">
        <v>2261</v>
      </c>
      <c r="C933" s="46" t="s">
        <v>2262</v>
      </c>
      <c r="D933" s="46" t="s">
        <v>810</v>
      </c>
      <c r="E933" t="s">
        <v>447</v>
      </c>
    </row>
    <row r="934" spans="1:5" ht="13.5">
      <c r="A934" s="46">
        <v>417</v>
      </c>
      <c r="B934" s="46" t="s">
        <v>2295</v>
      </c>
      <c r="C934" s="46" t="s">
        <v>2296</v>
      </c>
      <c r="D934" s="46" t="s">
        <v>814</v>
      </c>
      <c r="E934" t="s">
        <v>447</v>
      </c>
    </row>
    <row r="935" spans="1:5" ht="13.5">
      <c r="A935" s="46">
        <v>623</v>
      </c>
      <c r="B935" s="46" t="s">
        <v>2701</v>
      </c>
      <c r="C935" s="46" t="s">
        <v>2702</v>
      </c>
      <c r="D935" s="46" t="s">
        <v>813</v>
      </c>
      <c r="E935" t="s">
        <v>447</v>
      </c>
    </row>
    <row r="936" spans="1:5" ht="13.5">
      <c r="A936" s="46">
        <v>1036</v>
      </c>
      <c r="B936" s="46" t="s">
        <v>3514</v>
      </c>
      <c r="C936" s="46" t="s">
        <v>3515</v>
      </c>
      <c r="D936" s="46" t="s">
        <v>816</v>
      </c>
      <c r="E936" t="s">
        <v>447</v>
      </c>
    </row>
    <row r="937" spans="1:5" ht="13.5">
      <c r="A937" s="46">
        <v>109</v>
      </c>
      <c r="B937" s="46" t="s">
        <v>1692</v>
      </c>
      <c r="C937" s="46" t="s">
        <v>1693</v>
      </c>
      <c r="D937" s="46" t="s">
        <v>810</v>
      </c>
      <c r="E937" t="s">
        <v>445</v>
      </c>
    </row>
    <row r="938" spans="1:5" ht="13.5">
      <c r="A938" s="46">
        <v>184</v>
      </c>
      <c r="B938" s="46" t="s">
        <v>1838</v>
      </c>
      <c r="C938" s="46" t="s">
        <v>1839</v>
      </c>
      <c r="D938" s="46" t="s">
        <v>814</v>
      </c>
      <c r="E938" t="s">
        <v>445</v>
      </c>
    </row>
    <row r="939" spans="1:5" ht="13.5">
      <c r="A939" s="46">
        <v>241</v>
      </c>
      <c r="B939" s="46" t="s">
        <v>1951</v>
      </c>
      <c r="C939" s="46" t="s">
        <v>744</v>
      </c>
      <c r="D939" s="46" t="s">
        <v>814</v>
      </c>
      <c r="E939" t="s">
        <v>445</v>
      </c>
    </row>
    <row r="940" spans="1:5" ht="13.5">
      <c r="A940" s="46">
        <v>248</v>
      </c>
      <c r="B940" s="46" t="s">
        <v>1964</v>
      </c>
      <c r="C940" s="46" t="s">
        <v>1965</v>
      </c>
      <c r="D940" s="46" t="s">
        <v>816</v>
      </c>
      <c r="E940" t="s">
        <v>445</v>
      </c>
    </row>
    <row r="941" spans="1:5" ht="13.5">
      <c r="A941" s="46">
        <v>73</v>
      </c>
      <c r="B941" s="46" t="s">
        <v>1621</v>
      </c>
      <c r="C941" s="46" t="s">
        <v>1622</v>
      </c>
      <c r="D941" s="46" t="s">
        <v>810</v>
      </c>
      <c r="E941" t="s">
        <v>434</v>
      </c>
    </row>
    <row r="942" spans="1:5" ht="13.5">
      <c r="A942" s="46">
        <v>141</v>
      </c>
      <c r="B942" s="46" t="s">
        <v>1756</v>
      </c>
      <c r="C942" s="46" t="s">
        <v>1757</v>
      </c>
      <c r="D942" s="46" t="s">
        <v>814</v>
      </c>
      <c r="E942" t="s">
        <v>434</v>
      </c>
    </row>
    <row r="943" spans="1:5" ht="13.5">
      <c r="A943" s="46">
        <v>142</v>
      </c>
      <c r="B943" s="46" t="s">
        <v>1758</v>
      </c>
      <c r="C943" s="46" t="s">
        <v>788</v>
      </c>
      <c r="D943" s="46" t="s">
        <v>814</v>
      </c>
      <c r="E943" t="s">
        <v>434</v>
      </c>
    </row>
    <row r="944" spans="1:5" ht="13.5">
      <c r="A944" s="46">
        <v>152</v>
      </c>
      <c r="B944" s="46" t="s">
        <v>1777</v>
      </c>
      <c r="C944" s="46" t="s">
        <v>1778</v>
      </c>
      <c r="D944" s="46" t="s">
        <v>813</v>
      </c>
      <c r="E944" t="s">
        <v>434</v>
      </c>
    </row>
    <row r="945" spans="1:5" ht="13.5">
      <c r="A945" s="46">
        <v>161</v>
      </c>
      <c r="B945" s="46" t="s">
        <v>1794</v>
      </c>
      <c r="C945" s="46" t="s">
        <v>1795</v>
      </c>
      <c r="D945" s="46" t="s">
        <v>814</v>
      </c>
      <c r="E945" t="s">
        <v>434</v>
      </c>
    </row>
    <row r="946" spans="1:5" ht="13.5">
      <c r="A946" s="46">
        <v>166</v>
      </c>
      <c r="B946" s="46" t="s">
        <v>1804</v>
      </c>
      <c r="C946" s="46" t="s">
        <v>1805</v>
      </c>
      <c r="D946" s="46" t="s">
        <v>814</v>
      </c>
      <c r="E946" t="s">
        <v>434</v>
      </c>
    </row>
    <row r="947" spans="1:5" ht="13.5">
      <c r="A947" s="46">
        <v>246</v>
      </c>
      <c r="B947" s="46" t="s">
        <v>1960</v>
      </c>
      <c r="C947" s="46" t="s">
        <v>1961</v>
      </c>
      <c r="D947" s="46" t="s">
        <v>815</v>
      </c>
      <c r="E947" t="s">
        <v>434</v>
      </c>
    </row>
    <row r="948" spans="1:5" ht="13.5">
      <c r="A948" s="46">
        <v>338</v>
      </c>
      <c r="B948" s="46" t="s">
        <v>2142</v>
      </c>
      <c r="C948" s="46" t="s">
        <v>2143</v>
      </c>
      <c r="D948" s="46" t="s">
        <v>813</v>
      </c>
      <c r="E948" t="s">
        <v>434</v>
      </c>
    </row>
    <row r="949" spans="1:5" ht="13.5">
      <c r="A949" s="46">
        <v>398</v>
      </c>
      <c r="B949" s="46" t="s">
        <v>799</v>
      </c>
      <c r="C949" s="46" t="s">
        <v>800</v>
      </c>
      <c r="D949" s="46" t="s">
        <v>810</v>
      </c>
      <c r="E949" t="s">
        <v>434</v>
      </c>
    </row>
    <row r="950" spans="1:5" ht="13.5">
      <c r="A950" s="46">
        <v>414</v>
      </c>
      <c r="B950" s="46" t="s">
        <v>2289</v>
      </c>
      <c r="C950" s="46" t="s">
        <v>2290</v>
      </c>
      <c r="D950" s="46" t="s">
        <v>814</v>
      </c>
      <c r="E950" t="s">
        <v>434</v>
      </c>
    </row>
    <row r="951" spans="1:5" ht="13.5">
      <c r="A951" s="46">
        <v>416</v>
      </c>
      <c r="B951" s="46" t="s">
        <v>2293</v>
      </c>
      <c r="C951" s="46" t="s">
        <v>2294</v>
      </c>
      <c r="D951" s="46" t="s">
        <v>814</v>
      </c>
      <c r="E951" t="s">
        <v>434</v>
      </c>
    </row>
    <row r="952" spans="1:5" ht="13.5">
      <c r="A952" s="46">
        <v>532</v>
      </c>
      <c r="B952" s="46" t="s">
        <v>2522</v>
      </c>
      <c r="C952" s="46" t="s">
        <v>2523</v>
      </c>
      <c r="D952" s="46" t="s">
        <v>814</v>
      </c>
      <c r="E952" t="s">
        <v>434</v>
      </c>
    </row>
    <row r="953" spans="1:5" ht="13.5">
      <c r="A953" s="46">
        <v>567</v>
      </c>
      <c r="B953" s="46" t="s">
        <v>2591</v>
      </c>
      <c r="C953" s="46" t="s">
        <v>2592</v>
      </c>
      <c r="D953" s="46" t="s">
        <v>813</v>
      </c>
      <c r="E953" t="s">
        <v>434</v>
      </c>
    </row>
    <row r="954" spans="1:5" ht="13.5">
      <c r="A954" s="46">
        <v>575</v>
      </c>
      <c r="B954" s="46" t="s">
        <v>2607</v>
      </c>
      <c r="C954" s="46" t="s">
        <v>2608</v>
      </c>
      <c r="D954" s="46" t="s">
        <v>813</v>
      </c>
      <c r="E954" t="s">
        <v>434</v>
      </c>
    </row>
    <row r="955" spans="1:5" ht="13.5">
      <c r="A955" s="46">
        <v>576</v>
      </c>
      <c r="B955" s="46" t="s">
        <v>2609</v>
      </c>
      <c r="C955" s="46" t="s">
        <v>2610</v>
      </c>
      <c r="D955" s="46" t="s">
        <v>813</v>
      </c>
      <c r="E955" t="s">
        <v>434</v>
      </c>
    </row>
    <row r="956" spans="1:5" ht="13.5">
      <c r="A956" s="46">
        <v>592</v>
      </c>
      <c r="B956" s="46" t="s">
        <v>2641</v>
      </c>
      <c r="C956" s="46" t="s">
        <v>2642</v>
      </c>
      <c r="D956" s="46" t="s">
        <v>814</v>
      </c>
      <c r="E956" t="s">
        <v>434</v>
      </c>
    </row>
    <row r="957" spans="1:5" ht="13.5">
      <c r="A957" s="46">
        <v>595</v>
      </c>
      <c r="B957" s="46" t="s">
        <v>2646</v>
      </c>
      <c r="C957" s="46" t="s">
        <v>2647</v>
      </c>
      <c r="D957" s="46" t="s">
        <v>814</v>
      </c>
      <c r="E957" t="s">
        <v>434</v>
      </c>
    </row>
    <row r="958" spans="1:5" ht="13.5">
      <c r="A958" s="46">
        <v>663</v>
      </c>
      <c r="B958" s="46" t="s">
        <v>2781</v>
      </c>
      <c r="C958" s="46" t="s">
        <v>2782</v>
      </c>
      <c r="D958" s="46" t="s">
        <v>814</v>
      </c>
      <c r="E958" t="s">
        <v>434</v>
      </c>
    </row>
    <row r="959" spans="1:5" ht="13.5">
      <c r="A959" s="46">
        <v>664</v>
      </c>
      <c r="B959" s="46" t="s">
        <v>2783</v>
      </c>
      <c r="C959" s="46" t="s">
        <v>2784</v>
      </c>
      <c r="D959" s="46" t="s">
        <v>814</v>
      </c>
      <c r="E959" t="s">
        <v>434</v>
      </c>
    </row>
    <row r="960" spans="1:5" ht="13.5">
      <c r="A960" s="46">
        <v>701</v>
      </c>
      <c r="B960" s="46" t="s">
        <v>2857</v>
      </c>
      <c r="C960" s="46" t="s">
        <v>2858</v>
      </c>
      <c r="D960" s="46" t="s">
        <v>813</v>
      </c>
      <c r="E960" t="s">
        <v>434</v>
      </c>
    </row>
    <row r="961" spans="1:5" ht="13.5">
      <c r="A961" s="46">
        <v>702</v>
      </c>
      <c r="B961" s="46" t="s">
        <v>2859</v>
      </c>
      <c r="C961" s="46" t="s">
        <v>2860</v>
      </c>
      <c r="D961" s="46" t="s">
        <v>813</v>
      </c>
      <c r="E961" t="s">
        <v>434</v>
      </c>
    </row>
    <row r="962" spans="1:5" ht="13.5">
      <c r="A962" s="46">
        <v>703</v>
      </c>
      <c r="B962" s="46" t="s">
        <v>2861</v>
      </c>
      <c r="C962" s="46" t="s">
        <v>2852</v>
      </c>
      <c r="D962" s="46" t="s">
        <v>814</v>
      </c>
      <c r="E962" t="s">
        <v>434</v>
      </c>
    </row>
    <row r="963" spans="1:5" ht="13.5">
      <c r="A963" s="46">
        <v>704</v>
      </c>
      <c r="B963" s="46" t="s">
        <v>2862</v>
      </c>
      <c r="C963" s="46" t="s">
        <v>2863</v>
      </c>
      <c r="D963" s="46" t="s">
        <v>814</v>
      </c>
      <c r="E963" t="s">
        <v>434</v>
      </c>
    </row>
    <row r="964" spans="1:5" ht="13.5">
      <c r="A964" s="46">
        <v>705</v>
      </c>
      <c r="B964" s="46" t="s">
        <v>2864</v>
      </c>
      <c r="C964" s="46" t="s">
        <v>2865</v>
      </c>
      <c r="D964" s="46" t="s">
        <v>810</v>
      </c>
      <c r="E964" t="s">
        <v>434</v>
      </c>
    </row>
    <row r="965" spans="1:5" ht="13.5">
      <c r="A965" s="46">
        <v>706</v>
      </c>
      <c r="B965" s="46" t="s">
        <v>2866</v>
      </c>
      <c r="C965" s="46" t="s">
        <v>2867</v>
      </c>
      <c r="D965" s="46" t="s">
        <v>814</v>
      </c>
      <c r="E965" t="s">
        <v>434</v>
      </c>
    </row>
    <row r="966" spans="1:5" ht="13.5">
      <c r="A966" s="46">
        <v>707</v>
      </c>
      <c r="B966" s="46" t="s">
        <v>2868</v>
      </c>
      <c r="C966" s="46" t="s">
        <v>2869</v>
      </c>
      <c r="D966" s="46" t="s">
        <v>814</v>
      </c>
      <c r="E966" t="s">
        <v>434</v>
      </c>
    </row>
    <row r="967" spans="1:5" ht="13.5">
      <c r="A967" s="46">
        <v>714</v>
      </c>
      <c r="B967" s="46" t="s">
        <v>2882</v>
      </c>
      <c r="C967" s="46" t="s">
        <v>2883</v>
      </c>
      <c r="D967" s="46" t="s">
        <v>812</v>
      </c>
      <c r="E967" t="s">
        <v>434</v>
      </c>
    </row>
    <row r="968" spans="1:5" ht="13.5">
      <c r="A968" s="46">
        <v>715</v>
      </c>
      <c r="B968" s="46" t="s">
        <v>2884</v>
      </c>
      <c r="C968" s="46" t="s">
        <v>2885</v>
      </c>
      <c r="D968" s="46" t="s">
        <v>815</v>
      </c>
      <c r="E968" t="s">
        <v>434</v>
      </c>
    </row>
    <row r="969" spans="1:5" ht="13.5">
      <c r="A969" s="46">
        <v>716</v>
      </c>
      <c r="B969" s="46" t="s">
        <v>2886</v>
      </c>
      <c r="C969" s="46" t="s">
        <v>2887</v>
      </c>
      <c r="D969" s="46" t="s">
        <v>810</v>
      </c>
      <c r="E969" t="s">
        <v>434</v>
      </c>
    </row>
    <row r="970" spans="1:5" ht="13.5">
      <c r="A970" s="46">
        <v>717</v>
      </c>
      <c r="B970" s="46" t="s">
        <v>2888</v>
      </c>
      <c r="C970" s="46" t="s">
        <v>2889</v>
      </c>
      <c r="D970" s="46" t="s">
        <v>814</v>
      </c>
      <c r="E970" t="s">
        <v>434</v>
      </c>
    </row>
    <row r="971" spans="1:5" ht="13.5">
      <c r="A971" s="46">
        <v>718</v>
      </c>
      <c r="B971" s="46" t="s">
        <v>2890</v>
      </c>
      <c r="C971" s="46" t="s">
        <v>2891</v>
      </c>
      <c r="D971" s="46" t="s">
        <v>813</v>
      </c>
      <c r="E971" t="s">
        <v>434</v>
      </c>
    </row>
    <row r="972" spans="1:5" ht="13.5">
      <c r="A972" s="46">
        <v>719</v>
      </c>
      <c r="B972" s="46" t="s">
        <v>2892</v>
      </c>
      <c r="C972" s="46" t="s">
        <v>2893</v>
      </c>
      <c r="D972" s="46" t="s">
        <v>812</v>
      </c>
      <c r="E972" t="s">
        <v>434</v>
      </c>
    </row>
    <row r="973" spans="1:5" ht="13.5">
      <c r="A973" s="46">
        <v>720</v>
      </c>
      <c r="B973" s="46" t="s">
        <v>2894</v>
      </c>
      <c r="C973" s="46" t="s">
        <v>2895</v>
      </c>
      <c r="D973" s="46" t="s">
        <v>813</v>
      </c>
      <c r="E973" t="s">
        <v>434</v>
      </c>
    </row>
    <row r="974" spans="1:5" ht="13.5">
      <c r="A974" s="46">
        <v>721</v>
      </c>
      <c r="B974" s="46" t="s">
        <v>2896</v>
      </c>
      <c r="C974" s="46" t="s">
        <v>2897</v>
      </c>
      <c r="D974" s="46" t="s">
        <v>814</v>
      </c>
      <c r="E974" t="s">
        <v>434</v>
      </c>
    </row>
    <row r="975" spans="1:5" ht="13.5">
      <c r="A975" s="46">
        <v>722</v>
      </c>
      <c r="B975" s="46" t="s">
        <v>2898</v>
      </c>
      <c r="C975" s="46" t="s">
        <v>2899</v>
      </c>
      <c r="D975" s="46" t="s">
        <v>813</v>
      </c>
      <c r="E975" t="s">
        <v>434</v>
      </c>
    </row>
    <row r="976" spans="1:5" ht="13.5">
      <c r="A976" s="46">
        <v>723</v>
      </c>
      <c r="B976" s="46" t="s">
        <v>2900</v>
      </c>
      <c r="C976" s="46" t="s">
        <v>2901</v>
      </c>
      <c r="D976" s="46" t="s">
        <v>814</v>
      </c>
      <c r="E976" t="s">
        <v>434</v>
      </c>
    </row>
    <row r="977" spans="1:5" ht="13.5">
      <c r="A977" s="46">
        <v>744</v>
      </c>
      <c r="B977" s="46" t="s">
        <v>2938</v>
      </c>
      <c r="C977" s="46" t="s">
        <v>2939</v>
      </c>
      <c r="D977" s="46" t="s">
        <v>814</v>
      </c>
      <c r="E977" t="s">
        <v>434</v>
      </c>
    </row>
    <row r="978" spans="1:5" ht="13.5">
      <c r="A978" s="46">
        <v>796</v>
      </c>
      <c r="B978" s="46" t="s">
        <v>3040</v>
      </c>
      <c r="C978" s="46" t="s">
        <v>3041</v>
      </c>
      <c r="D978" s="46" t="s">
        <v>814</v>
      </c>
      <c r="E978" t="s">
        <v>434</v>
      </c>
    </row>
    <row r="979" spans="1:5" ht="13.5">
      <c r="A979" s="46">
        <v>895</v>
      </c>
      <c r="B979" s="46" t="s">
        <v>3236</v>
      </c>
      <c r="C979" s="46" t="s">
        <v>3237</v>
      </c>
      <c r="D979" s="46" t="s">
        <v>816</v>
      </c>
      <c r="E979" t="s">
        <v>434</v>
      </c>
    </row>
    <row r="980" spans="1:5" ht="13.5">
      <c r="A980" s="46">
        <v>916</v>
      </c>
      <c r="B980" s="46" t="s">
        <v>3276</v>
      </c>
      <c r="C980" s="46" t="s">
        <v>3277</v>
      </c>
      <c r="D980" s="46" t="s">
        <v>816</v>
      </c>
      <c r="E980" t="s">
        <v>434</v>
      </c>
    </row>
    <row r="981" spans="1:5" ht="13.5">
      <c r="A981" s="46">
        <v>917</v>
      </c>
      <c r="B981" s="46" t="s">
        <v>3278</v>
      </c>
      <c r="C981" s="46" t="s">
        <v>3279</v>
      </c>
      <c r="D981" s="46" t="s">
        <v>816</v>
      </c>
      <c r="E981" t="s">
        <v>434</v>
      </c>
    </row>
    <row r="982" spans="1:5" ht="13.5">
      <c r="A982" s="46">
        <v>937</v>
      </c>
      <c r="B982" s="46" t="s">
        <v>3318</v>
      </c>
      <c r="C982" s="46" t="s">
        <v>3319</v>
      </c>
      <c r="D982" s="46" t="s">
        <v>816</v>
      </c>
      <c r="E982" t="s">
        <v>434</v>
      </c>
    </row>
    <row r="983" spans="1:5" ht="13.5">
      <c r="A983" s="46">
        <v>962</v>
      </c>
      <c r="B983" s="46" t="s">
        <v>3368</v>
      </c>
      <c r="C983" s="46" t="s">
        <v>3369</v>
      </c>
      <c r="D983" s="46" t="s">
        <v>816</v>
      </c>
      <c r="E983" t="s">
        <v>434</v>
      </c>
    </row>
    <row r="984" spans="1:5" ht="13.5">
      <c r="A984" s="46">
        <v>1046</v>
      </c>
      <c r="B984" s="46" t="s">
        <v>3534</v>
      </c>
      <c r="C984" s="46" t="s">
        <v>741</v>
      </c>
      <c r="D984" s="46" t="s">
        <v>816</v>
      </c>
      <c r="E984" t="s">
        <v>434</v>
      </c>
    </row>
    <row r="985" spans="1:5" ht="13.5">
      <c r="A985" s="46">
        <v>1051</v>
      </c>
      <c r="B985" s="46" t="s">
        <v>3543</v>
      </c>
      <c r="C985" s="46" t="s">
        <v>3544</v>
      </c>
      <c r="D985" s="46" t="s">
        <v>816</v>
      </c>
      <c r="E985" t="s">
        <v>434</v>
      </c>
    </row>
    <row r="986" spans="1:5" ht="13.5">
      <c r="A986" s="46">
        <v>1104</v>
      </c>
      <c r="B986" s="46" t="s">
        <v>3647</v>
      </c>
      <c r="C986" s="46" t="s">
        <v>3648</v>
      </c>
      <c r="D986" s="46" t="s">
        <v>811</v>
      </c>
      <c r="E986" t="s">
        <v>434</v>
      </c>
    </row>
    <row r="987" spans="1:5" ht="13.5">
      <c r="A987" s="46">
        <v>1105</v>
      </c>
      <c r="B987" s="46" t="s">
        <v>3649</v>
      </c>
      <c r="C987" s="46" t="s">
        <v>3650</v>
      </c>
      <c r="D987" s="46" t="s">
        <v>811</v>
      </c>
      <c r="E987" t="s">
        <v>434</v>
      </c>
    </row>
    <row r="988" spans="1:5" ht="13.5">
      <c r="A988" s="46">
        <v>1106</v>
      </c>
      <c r="B988" s="46" t="s">
        <v>3651</v>
      </c>
      <c r="C988" s="46" t="s">
        <v>3652</v>
      </c>
      <c r="D988" s="46" t="s">
        <v>811</v>
      </c>
      <c r="E988" t="s">
        <v>434</v>
      </c>
    </row>
    <row r="989" spans="1:5" ht="13.5">
      <c r="A989" s="46">
        <v>1107</v>
      </c>
      <c r="B989" s="46" t="s">
        <v>3653</v>
      </c>
      <c r="C989" s="46" t="s">
        <v>3654</v>
      </c>
      <c r="D989" s="46" t="s">
        <v>810</v>
      </c>
      <c r="E989" t="s">
        <v>434</v>
      </c>
    </row>
    <row r="990" spans="1:5" ht="13.5">
      <c r="A990" s="46">
        <v>1108</v>
      </c>
      <c r="B990" s="46" t="s">
        <v>3655</v>
      </c>
      <c r="C990" s="46" t="s">
        <v>3656</v>
      </c>
      <c r="D990" s="46" t="s">
        <v>810</v>
      </c>
      <c r="E990" t="s">
        <v>434</v>
      </c>
    </row>
    <row r="991" spans="1:5" ht="13.5">
      <c r="A991" s="46">
        <v>1109</v>
      </c>
      <c r="B991" s="46" t="s">
        <v>3657</v>
      </c>
      <c r="C991" s="46" t="s">
        <v>3658</v>
      </c>
      <c r="D991" s="46" t="s">
        <v>810</v>
      </c>
      <c r="E991" t="s">
        <v>434</v>
      </c>
    </row>
    <row r="992" spans="1:5" ht="13.5">
      <c r="A992" s="46">
        <v>1110</v>
      </c>
      <c r="B992" s="46" t="s">
        <v>3659</v>
      </c>
      <c r="C992" s="46" t="s">
        <v>3660</v>
      </c>
      <c r="D992" s="46" t="s">
        <v>810</v>
      </c>
      <c r="E992" t="s">
        <v>434</v>
      </c>
    </row>
    <row r="993" spans="1:5" ht="13.5">
      <c r="A993" s="46">
        <v>1111</v>
      </c>
      <c r="B993" s="46" t="s">
        <v>3661</v>
      </c>
      <c r="C993" s="46" t="s">
        <v>3662</v>
      </c>
      <c r="D993" s="46" t="s">
        <v>810</v>
      </c>
      <c r="E993" t="s">
        <v>434</v>
      </c>
    </row>
    <row r="994" spans="1:5" ht="13.5">
      <c r="A994" s="46">
        <v>7</v>
      </c>
      <c r="B994" s="46" t="s">
        <v>1489</v>
      </c>
      <c r="C994" s="46" t="s">
        <v>1490</v>
      </c>
      <c r="D994" s="46" t="s">
        <v>811</v>
      </c>
      <c r="E994" t="s">
        <v>435</v>
      </c>
    </row>
    <row r="995" spans="1:5" ht="13.5">
      <c r="A995" s="46">
        <v>8</v>
      </c>
      <c r="B995" s="46" t="s">
        <v>1491</v>
      </c>
      <c r="C995" s="46" t="s">
        <v>1492</v>
      </c>
      <c r="D995" s="46" t="s">
        <v>811</v>
      </c>
      <c r="E995" t="s">
        <v>435</v>
      </c>
    </row>
    <row r="996" spans="1:5" ht="13.5">
      <c r="A996" s="46">
        <v>9</v>
      </c>
      <c r="B996" s="46" t="s">
        <v>1493</v>
      </c>
      <c r="C996" s="46" t="s">
        <v>1494</v>
      </c>
      <c r="D996" s="46" t="s">
        <v>811</v>
      </c>
      <c r="E996" t="s">
        <v>435</v>
      </c>
    </row>
    <row r="997" spans="1:5" ht="13.5">
      <c r="A997" s="46">
        <v>10</v>
      </c>
      <c r="B997" s="46" t="s">
        <v>1495</v>
      </c>
      <c r="C997" s="46" t="s">
        <v>1496</v>
      </c>
      <c r="D997" s="46" t="s">
        <v>811</v>
      </c>
      <c r="E997" t="s">
        <v>435</v>
      </c>
    </row>
    <row r="998" spans="1:5" ht="13.5">
      <c r="A998" s="46">
        <v>11</v>
      </c>
      <c r="B998" s="46" t="s">
        <v>1497</v>
      </c>
      <c r="C998" s="46" t="s">
        <v>1498</v>
      </c>
      <c r="D998" s="46" t="s">
        <v>811</v>
      </c>
      <c r="E998" t="s">
        <v>435</v>
      </c>
    </row>
    <row r="999" spans="1:5" ht="13.5">
      <c r="A999" s="46">
        <v>12</v>
      </c>
      <c r="B999" s="46" t="s">
        <v>1499</v>
      </c>
      <c r="C999" s="46" t="s">
        <v>1500</v>
      </c>
      <c r="D999" s="46" t="s">
        <v>810</v>
      </c>
      <c r="E999" t="s">
        <v>435</v>
      </c>
    </row>
    <row r="1000" spans="1:5" ht="13.5">
      <c r="A1000" s="46">
        <v>13</v>
      </c>
      <c r="B1000" s="46" t="s">
        <v>1501</v>
      </c>
      <c r="C1000" s="46" t="s">
        <v>1502</v>
      </c>
      <c r="D1000" s="46" t="s">
        <v>810</v>
      </c>
      <c r="E1000" t="s">
        <v>435</v>
      </c>
    </row>
    <row r="1001" spans="1:5" ht="13.5">
      <c r="A1001" s="46">
        <v>14</v>
      </c>
      <c r="B1001" s="46" t="s">
        <v>1503</v>
      </c>
      <c r="C1001" s="46" t="s">
        <v>1504</v>
      </c>
      <c r="D1001" s="46" t="s">
        <v>810</v>
      </c>
      <c r="E1001" t="s">
        <v>435</v>
      </c>
    </row>
    <row r="1002" spans="1:5" ht="13.5">
      <c r="A1002" s="46">
        <v>15</v>
      </c>
      <c r="B1002" s="46" t="s">
        <v>1505</v>
      </c>
      <c r="C1002" s="46" t="s">
        <v>1506</v>
      </c>
      <c r="D1002" s="46" t="s">
        <v>810</v>
      </c>
      <c r="E1002" t="s">
        <v>435</v>
      </c>
    </row>
    <row r="1003" spans="1:5" ht="13.5">
      <c r="A1003" s="46">
        <v>16</v>
      </c>
      <c r="B1003" s="46" t="s">
        <v>1507</v>
      </c>
      <c r="C1003" s="46" t="s">
        <v>1508</v>
      </c>
      <c r="D1003" s="46" t="s">
        <v>810</v>
      </c>
      <c r="E1003" t="s">
        <v>435</v>
      </c>
    </row>
    <row r="1004" spans="1:5" ht="13.5">
      <c r="A1004" s="46">
        <v>17</v>
      </c>
      <c r="B1004" s="46" t="s">
        <v>1509</v>
      </c>
      <c r="C1004" s="46" t="s">
        <v>1510</v>
      </c>
      <c r="D1004" s="46" t="s">
        <v>810</v>
      </c>
      <c r="E1004" t="s">
        <v>435</v>
      </c>
    </row>
    <row r="1005" spans="1:5" ht="13.5">
      <c r="A1005" s="46">
        <v>28</v>
      </c>
      <c r="B1005" s="46" t="s">
        <v>1531</v>
      </c>
      <c r="C1005" s="46" t="s">
        <v>1532</v>
      </c>
      <c r="D1005" s="46" t="s">
        <v>813</v>
      </c>
      <c r="E1005" t="s">
        <v>435</v>
      </c>
    </row>
    <row r="1006" spans="1:5" ht="13.5">
      <c r="A1006" s="46">
        <v>47</v>
      </c>
      <c r="B1006" s="46" t="s">
        <v>1569</v>
      </c>
      <c r="C1006" s="46" t="s">
        <v>1570</v>
      </c>
      <c r="D1006" s="46" t="s">
        <v>810</v>
      </c>
      <c r="E1006" t="s">
        <v>435</v>
      </c>
    </row>
    <row r="1007" spans="1:5" ht="13.5">
      <c r="A1007" s="46">
        <v>63</v>
      </c>
      <c r="B1007" s="46" t="s">
        <v>1601</v>
      </c>
      <c r="C1007" s="46" t="s">
        <v>1602</v>
      </c>
      <c r="D1007" s="46" t="s">
        <v>814</v>
      </c>
      <c r="E1007" t="s">
        <v>435</v>
      </c>
    </row>
    <row r="1008" spans="1:5" ht="13.5">
      <c r="A1008" s="46">
        <v>139</v>
      </c>
      <c r="B1008" s="46" t="s">
        <v>1752</v>
      </c>
      <c r="C1008" s="46" t="s">
        <v>1753</v>
      </c>
      <c r="D1008" s="46" t="s">
        <v>813</v>
      </c>
      <c r="E1008" t="s">
        <v>435</v>
      </c>
    </row>
    <row r="1009" spans="1:5" ht="13.5">
      <c r="A1009" s="46">
        <v>143</v>
      </c>
      <c r="B1009" s="46" t="s">
        <v>1759</v>
      </c>
      <c r="C1009" s="46" t="s">
        <v>1760</v>
      </c>
      <c r="D1009" s="46" t="s">
        <v>810</v>
      </c>
      <c r="E1009" t="s">
        <v>435</v>
      </c>
    </row>
    <row r="1010" spans="1:5" ht="13.5">
      <c r="A1010" s="46">
        <v>144</v>
      </c>
      <c r="B1010" s="46" t="s">
        <v>1761</v>
      </c>
      <c r="C1010" s="46" t="s">
        <v>1762</v>
      </c>
      <c r="D1010" s="46" t="s">
        <v>810</v>
      </c>
      <c r="E1010" t="s">
        <v>435</v>
      </c>
    </row>
    <row r="1011" spans="1:5" ht="13.5">
      <c r="A1011" s="46">
        <v>145</v>
      </c>
      <c r="B1011" s="46" t="s">
        <v>1763</v>
      </c>
      <c r="C1011" s="46" t="s">
        <v>1764</v>
      </c>
      <c r="D1011" s="46" t="s">
        <v>810</v>
      </c>
      <c r="E1011" t="s">
        <v>435</v>
      </c>
    </row>
    <row r="1012" spans="1:5" ht="13.5">
      <c r="A1012" s="46">
        <v>146</v>
      </c>
      <c r="B1012" s="46" t="s">
        <v>1765</v>
      </c>
      <c r="C1012" s="46" t="s">
        <v>1766</v>
      </c>
      <c r="D1012" s="46" t="s">
        <v>810</v>
      </c>
      <c r="E1012" t="s">
        <v>435</v>
      </c>
    </row>
    <row r="1013" spans="1:5" ht="13.5">
      <c r="A1013" s="46">
        <v>147</v>
      </c>
      <c r="B1013" s="46" t="s">
        <v>1767</v>
      </c>
      <c r="C1013" s="46" t="s">
        <v>1768</v>
      </c>
      <c r="D1013" s="46" t="s">
        <v>810</v>
      </c>
      <c r="E1013" t="s">
        <v>435</v>
      </c>
    </row>
    <row r="1014" spans="1:5" ht="13.5">
      <c r="A1014" s="46">
        <v>148</v>
      </c>
      <c r="B1014" s="46" t="s">
        <v>1769</v>
      </c>
      <c r="C1014" s="46" t="s">
        <v>1770</v>
      </c>
      <c r="D1014" s="46" t="s">
        <v>810</v>
      </c>
      <c r="E1014" t="s">
        <v>435</v>
      </c>
    </row>
    <row r="1015" spans="1:5" ht="13.5">
      <c r="A1015" s="46">
        <v>150</v>
      </c>
      <c r="B1015" s="46" t="s">
        <v>1773</v>
      </c>
      <c r="C1015" s="46" t="s">
        <v>1774</v>
      </c>
      <c r="D1015" s="46" t="s">
        <v>813</v>
      </c>
      <c r="E1015" t="s">
        <v>435</v>
      </c>
    </row>
    <row r="1016" spans="1:5" ht="13.5">
      <c r="A1016" s="46">
        <v>151</v>
      </c>
      <c r="B1016" s="46" t="s">
        <v>1775</v>
      </c>
      <c r="C1016" s="46" t="s">
        <v>1776</v>
      </c>
      <c r="D1016" s="46" t="s">
        <v>813</v>
      </c>
      <c r="E1016" t="s">
        <v>435</v>
      </c>
    </row>
    <row r="1017" spans="1:5" ht="13.5">
      <c r="A1017" s="46">
        <v>153</v>
      </c>
      <c r="B1017" s="46" t="s">
        <v>1779</v>
      </c>
      <c r="C1017" s="46" t="s">
        <v>1780</v>
      </c>
      <c r="D1017" s="46" t="s">
        <v>813</v>
      </c>
      <c r="E1017" t="s">
        <v>435</v>
      </c>
    </row>
    <row r="1018" spans="1:5" ht="13.5">
      <c r="A1018" s="46">
        <v>154</v>
      </c>
      <c r="B1018" s="46" t="s">
        <v>1781</v>
      </c>
      <c r="C1018" s="46" t="s">
        <v>1782</v>
      </c>
      <c r="D1018" s="46" t="s">
        <v>813</v>
      </c>
      <c r="E1018" t="s">
        <v>435</v>
      </c>
    </row>
    <row r="1019" spans="1:5" ht="13.5">
      <c r="A1019" s="46">
        <v>156</v>
      </c>
      <c r="B1019" s="46" t="s">
        <v>1785</v>
      </c>
      <c r="C1019" s="46" t="s">
        <v>1786</v>
      </c>
      <c r="D1019" s="46" t="s">
        <v>813</v>
      </c>
      <c r="E1019" t="s">
        <v>435</v>
      </c>
    </row>
    <row r="1020" spans="1:5" ht="13.5">
      <c r="A1020" s="46">
        <v>157</v>
      </c>
      <c r="B1020" s="46" t="s">
        <v>1787</v>
      </c>
      <c r="C1020" s="46" t="s">
        <v>1788</v>
      </c>
      <c r="D1020" s="46" t="s">
        <v>813</v>
      </c>
      <c r="E1020" t="s">
        <v>435</v>
      </c>
    </row>
    <row r="1021" spans="1:5" ht="13.5">
      <c r="A1021" s="46">
        <v>158</v>
      </c>
      <c r="B1021" s="46" t="s">
        <v>1789</v>
      </c>
      <c r="C1021" s="46" t="s">
        <v>1650</v>
      </c>
      <c r="D1021" s="46" t="s">
        <v>814</v>
      </c>
      <c r="E1021" t="s">
        <v>435</v>
      </c>
    </row>
    <row r="1022" spans="1:5" ht="13.5">
      <c r="A1022" s="46">
        <v>159</v>
      </c>
      <c r="B1022" s="46" t="s">
        <v>1790</v>
      </c>
      <c r="C1022" s="46" t="s">
        <v>1791</v>
      </c>
      <c r="D1022" s="46" t="s">
        <v>814</v>
      </c>
      <c r="E1022" t="s">
        <v>435</v>
      </c>
    </row>
    <row r="1023" spans="1:5" ht="13.5">
      <c r="A1023" s="46">
        <v>160</v>
      </c>
      <c r="B1023" s="46" t="s">
        <v>1792</v>
      </c>
      <c r="C1023" s="46" t="s">
        <v>1793</v>
      </c>
      <c r="D1023" s="46" t="s">
        <v>814</v>
      </c>
      <c r="E1023" t="s">
        <v>435</v>
      </c>
    </row>
    <row r="1024" spans="1:5" ht="13.5">
      <c r="A1024" s="46">
        <v>162</v>
      </c>
      <c r="B1024" s="46" t="s">
        <v>1796</v>
      </c>
      <c r="C1024" s="46" t="s">
        <v>1797</v>
      </c>
      <c r="D1024" s="46" t="s">
        <v>814</v>
      </c>
      <c r="E1024" t="s">
        <v>435</v>
      </c>
    </row>
    <row r="1025" spans="1:5" ht="13.5">
      <c r="A1025" s="46">
        <v>164</v>
      </c>
      <c r="B1025" s="46" t="s">
        <v>1800</v>
      </c>
      <c r="C1025" s="46" t="s">
        <v>1801</v>
      </c>
      <c r="D1025" s="46" t="s">
        <v>814</v>
      </c>
      <c r="E1025" t="s">
        <v>435</v>
      </c>
    </row>
    <row r="1026" spans="1:5" ht="13.5">
      <c r="A1026" s="46">
        <v>165</v>
      </c>
      <c r="B1026" s="46" t="s">
        <v>1802</v>
      </c>
      <c r="C1026" s="46" t="s">
        <v>1803</v>
      </c>
      <c r="D1026" s="46" t="s">
        <v>814</v>
      </c>
      <c r="E1026" t="s">
        <v>435</v>
      </c>
    </row>
    <row r="1027" spans="1:5" ht="13.5">
      <c r="A1027" s="46">
        <v>167</v>
      </c>
      <c r="B1027" s="46" t="s">
        <v>1806</v>
      </c>
      <c r="C1027" s="46" t="s">
        <v>1807</v>
      </c>
      <c r="D1027" s="46" t="s">
        <v>814</v>
      </c>
      <c r="E1027" t="s">
        <v>435</v>
      </c>
    </row>
    <row r="1028" spans="1:5" ht="13.5">
      <c r="A1028" s="46">
        <v>168</v>
      </c>
      <c r="B1028" s="46" t="s">
        <v>1808</v>
      </c>
      <c r="C1028" s="46" t="s">
        <v>1809</v>
      </c>
      <c r="D1028" s="46" t="s">
        <v>814</v>
      </c>
      <c r="E1028" t="s">
        <v>435</v>
      </c>
    </row>
    <row r="1029" spans="1:5" ht="13.5">
      <c r="A1029" s="46">
        <v>233</v>
      </c>
      <c r="B1029" s="46" t="s">
        <v>1935</v>
      </c>
      <c r="C1029" s="46" t="s">
        <v>1936</v>
      </c>
      <c r="D1029" s="46" t="s">
        <v>810</v>
      </c>
      <c r="E1029" t="s">
        <v>435</v>
      </c>
    </row>
    <row r="1030" spans="1:5" ht="13.5">
      <c r="A1030" s="46">
        <v>347</v>
      </c>
      <c r="B1030" s="46" t="s">
        <v>2160</v>
      </c>
      <c r="C1030" s="46" t="s">
        <v>2161</v>
      </c>
      <c r="D1030" s="46" t="s">
        <v>814</v>
      </c>
      <c r="E1030" t="s">
        <v>435</v>
      </c>
    </row>
    <row r="1031" spans="1:5" ht="13.5">
      <c r="A1031" s="46">
        <v>354</v>
      </c>
      <c r="B1031" s="46" t="s">
        <v>2174</v>
      </c>
      <c r="C1031" s="46" t="s">
        <v>748</v>
      </c>
      <c r="D1031" s="46" t="s">
        <v>813</v>
      </c>
      <c r="E1031" t="s">
        <v>435</v>
      </c>
    </row>
    <row r="1032" spans="1:5" ht="13.5">
      <c r="A1032" s="46">
        <v>356</v>
      </c>
      <c r="B1032" s="46" t="s">
        <v>2177</v>
      </c>
      <c r="C1032" s="46" t="s">
        <v>2178</v>
      </c>
      <c r="D1032" s="46" t="s">
        <v>813</v>
      </c>
      <c r="E1032" t="s">
        <v>435</v>
      </c>
    </row>
    <row r="1033" spans="1:5" ht="13.5">
      <c r="A1033" s="46">
        <v>372</v>
      </c>
      <c r="B1033" s="46" t="s">
        <v>2209</v>
      </c>
      <c r="C1033" s="46" t="s">
        <v>2210</v>
      </c>
      <c r="D1033" s="46" t="s">
        <v>814</v>
      </c>
      <c r="E1033" t="s">
        <v>435</v>
      </c>
    </row>
    <row r="1034" spans="1:5" ht="13.5">
      <c r="A1034" s="46">
        <v>373</v>
      </c>
      <c r="B1034" s="46" t="s">
        <v>2211</v>
      </c>
      <c r="C1034" s="46" t="s">
        <v>2212</v>
      </c>
      <c r="D1034" s="46" t="s">
        <v>814</v>
      </c>
      <c r="E1034" t="s">
        <v>435</v>
      </c>
    </row>
    <row r="1035" spans="1:5" ht="13.5">
      <c r="A1035" s="46">
        <v>374</v>
      </c>
      <c r="B1035" s="46" t="s">
        <v>2213</v>
      </c>
      <c r="C1035" s="46" t="s">
        <v>2214</v>
      </c>
      <c r="D1035" s="46" t="s">
        <v>814</v>
      </c>
      <c r="E1035" t="s">
        <v>435</v>
      </c>
    </row>
    <row r="1036" spans="1:5" ht="13.5">
      <c r="A1036" s="46">
        <v>375</v>
      </c>
      <c r="B1036" s="46" t="s">
        <v>2215</v>
      </c>
      <c r="C1036" s="46" t="s">
        <v>2216</v>
      </c>
      <c r="D1036" s="46" t="s">
        <v>814</v>
      </c>
      <c r="E1036" t="s">
        <v>435</v>
      </c>
    </row>
    <row r="1037" spans="1:5" ht="13.5">
      <c r="A1037" s="46">
        <v>393</v>
      </c>
      <c r="B1037" s="46" t="s">
        <v>2249</v>
      </c>
      <c r="C1037" s="46" t="s">
        <v>2250</v>
      </c>
      <c r="D1037" s="46" t="s">
        <v>810</v>
      </c>
      <c r="E1037" t="s">
        <v>435</v>
      </c>
    </row>
    <row r="1038" spans="1:5" ht="13.5">
      <c r="A1038" s="46">
        <v>397</v>
      </c>
      <c r="B1038" s="46" t="s">
        <v>2257</v>
      </c>
      <c r="C1038" s="46" t="s">
        <v>2258</v>
      </c>
      <c r="D1038" s="46" t="s">
        <v>810</v>
      </c>
      <c r="E1038" t="s">
        <v>435</v>
      </c>
    </row>
    <row r="1039" spans="1:5" ht="13.5">
      <c r="A1039" s="46">
        <v>403</v>
      </c>
      <c r="B1039" s="46" t="s">
        <v>2267</v>
      </c>
      <c r="C1039" s="46" t="s">
        <v>2268</v>
      </c>
      <c r="D1039" s="46" t="s">
        <v>810</v>
      </c>
      <c r="E1039" t="s">
        <v>435</v>
      </c>
    </row>
    <row r="1040" spans="1:5" ht="13.5">
      <c r="A1040" s="46">
        <v>404</v>
      </c>
      <c r="B1040" s="46" t="s">
        <v>2269</v>
      </c>
      <c r="C1040" s="46" t="s">
        <v>2270</v>
      </c>
      <c r="D1040" s="46" t="s">
        <v>810</v>
      </c>
      <c r="E1040" t="s">
        <v>435</v>
      </c>
    </row>
    <row r="1041" spans="1:5" ht="13.5">
      <c r="A1041" s="46">
        <v>418</v>
      </c>
      <c r="B1041" s="46" t="s">
        <v>2297</v>
      </c>
      <c r="C1041" s="46" t="s">
        <v>2298</v>
      </c>
      <c r="D1041" s="46" t="s">
        <v>814</v>
      </c>
      <c r="E1041" t="s">
        <v>435</v>
      </c>
    </row>
    <row r="1042" spans="1:5" ht="13.5">
      <c r="A1042" s="46">
        <v>496</v>
      </c>
      <c r="B1042" s="46" t="s">
        <v>2450</v>
      </c>
      <c r="C1042" s="46" t="s">
        <v>2451</v>
      </c>
      <c r="D1042" s="46" t="s">
        <v>810</v>
      </c>
      <c r="E1042" t="s">
        <v>435</v>
      </c>
    </row>
    <row r="1043" spans="1:5" ht="13.5">
      <c r="A1043" s="46">
        <v>597</v>
      </c>
      <c r="B1043" s="46" t="s">
        <v>2650</v>
      </c>
      <c r="C1043" s="46" t="s">
        <v>2651</v>
      </c>
      <c r="D1043" s="46" t="s">
        <v>814</v>
      </c>
      <c r="E1043" t="s">
        <v>435</v>
      </c>
    </row>
    <row r="1044" spans="1:5" ht="13.5">
      <c r="A1044" s="46">
        <v>743</v>
      </c>
      <c r="B1044" s="46" t="s">
        <v>2936</v>
      </c>
      <c r="C1044" s="46" t="s">
        <v>2937</v>
      </c>
      <c r="D1044" s="46" t="s">
        <v>814</v>
      </c>
      <c r="E1044" t="s">
        <v>435</v>
      </c>
    </row>
    <row r="1045" spans="1:5" ht="13.5">
      <c r="A1045" s="46">
        <v>791</v>
      </c>
      <c r="B1045" s="46" t="s">
        <v>3030</v>
      </c>
      <c r="C1045" s="46" t="s">
        <v>3031</v>
      </c>
      <c r="D1045" s="46" t="s">
        <v>813</v>
      </c>
      <c r="E1045" t="s">
        <v>435</v>
      </c>
    </row>
    <row r="1046" spans="1:5" ht="13.5">
      <c r="A1046" s="46">
        <v>850</v>
      </c>
      <c r="B1046" s="46" t="s">
        <v>3147</v>
      </c>
      <c r="C1046" s="46" t="s">
        <v>3148</v>
      </c>
      <c r="D1046" s="46" t="s">
        <v>820</v>
      </c>
      <c r="E1046" t="s">
        <v>435</v>
      </c>
    </row>
    <row r="1047" spans="1:5" ht="13.5">
      <c r="A1047" s="46">
        <v>851</v>
      </c>
      <c r="B1047" s="46" t="s">
        <v>3149</v>
      </c>
      <c r="C1047" s="46" t="s">
        <v>3150</v>
      </c>
      <c r="D1047" s="46" t="s">
        <v>811</v>
      </c>
      <c r="E1047" t="s">
        <v>435</v>
      </c>
    </row>
    <row r="1048" spans="1:5" ht="13.5">
      <c r="A1048" s="46">
        <v>852</v>
      </c>
      <c r="B1048" s="46" t="s">
        <v>3151</v>
      </c>
      <c r="C1048" s="46" t="s">
        <v>3152</v>
      </c>
      <c r="D1048" s="46" t="s">
        <v>811</v>
      </c>
      <c r="E1048" t="s">
        <v>435</v>
      </c>
    </row>
    <row r="1049" spans="1:5" ht="13.5">
      <c r="A1049" s="46">
        <v>853</v>
      </c>
      <c r="B1049" s="46" t="s">
        <v>3153</v>
      </c>
      <c r="C1049" s="46" t="s">
        <v>3154</v>
      </c>
      <c r="D1049" s="46" t="s">
        <v>811</v>
      </c>
      <c r="E1049" t="s">
        <v>435</v>
      </c>
    </row>
    <row r="1050" spans="1:5" ht="13.5">
      <c r="A1050" s="46">
        <v>854</v>
      </c>
      <c r="B1050" s="46" t="s">
        <v>3155</v>
      </c>
      <c r="C1050" s="46" t="s">
        <v>3156</v>
      </c>
      <c r="D1050" s="46" t="s">
        <v>813</v>
      </c>
      <c r="E1050" t="s">
        <v>435</v>
      </c>
    </row>
    <row r="1051" spans="1:5" ht="13.5">
      <c r="A1051" s="46">
        <v>855</v>
      </c>
      <c r="B1051" s="46" t="s">
        <v>3157</v>
      </c>
      <c r="C1051" s="46" t="s">
        <v>3158</v>
      </c>
      <c r="D1051" s="46" t="s">
        <v>814</v>
      </c>
      <c r="E1051" t="s">
        <v>435</v>
      </c>
    </row>
    <row r="1052" spans="1:5" ht="13.5">
      <c r="A1052" s="46">
        <v>856</v>
      </c>
      <c r="B1052" s="46" t="s">
        <v>3159</v>
      </c>
      <c r="C1052" s="46" t="s">
        <v>3160</v>
      </c>
      <c r="D1052" s="46" t="s">
        <v>814</v>
      </c>
      <c r="E1052" t="s">
        <v>435</v>
      </c>
    </row>
    <row r="1053" spans="1:5" ht="13.5">
      <c r="A1053" s="46">
        <v>857</v>
      </c>
      <c r="B1053" s="46" t="s">
        <v>3161</v>
      </c>
      <c r="C1053" s="46" t="s">
        <v>3162</v>
      </c>
      <c r="D1053" s="46" t="s">
        <v>814</v>
      </c>
      <c r="E1053" t="s">
        <v>435</v>
      </c>
    </row>
    <row r="1054" spans="1:5" ht="13.5">
      <c r="A1054" s="46">
        <v>858</v>
      </c>
      <c r="B1054" s="46" t="s">
        <v>3163</v>
      </c>
      <c r="C1054" s="46" t="s">
        <v>3164</v>
      </c>
      <c r="D1054" s="46" t="s">
        <v>813</v>
      </c>
      <c r="E1054" t="s">
        <v>435</v>
      </c>
    </row>
    <row r="1055" spans="1:5" ht="13.5">
      <c r="A1055" s="46">
        <v>859</v>
      </c>
      <c r="B1055" s="46" t="s">
        <v>3165</v>
      </c>
      <c r="C1055" s="46" t="s">
        <v>3166</v>
      </c>
      <c r="D1055" s="46" t="s">
        <v>812</v>
      </c>
      <c r="E1055" t="s">
        <v>435</v>
      </c>
    </row>
    <row r="1056" spans="1:5" ht="13.5">
      <c r="A1056" s="46">
        <v>860</v>
      </c>
      <c r="B1056" s="46" t="s">
        <v>3167</v>
      </c>
      <c r="C1056" s="46" t="s">
        <v>3168</v>
      </c>
      <c r="D1056" s="46" t="s">
        <v>816</v>
      </c>
      <c r="E1056" t="s">
        <v>435</v>
      </c>
    </row>
    <row r="1057" spans="1:5" ht="13.5">
      <c r="A1057" s="46">
        <v>899</v>
      </c>
      <c r="B1057" s="46" t="s">
        <v>3244</v>
      </c>
      <c r="C1057" s="46" t="s">
        <v>3245</v>
      </c>
      <c r="D1057" s="46" t="s">
        <v>816</v>
      </c>
      <c r="E1057" t="s">
        <v>435</v>
      </c>
    </row>
    <row r="1058" spans="1:5" ht="13.5">
      <c r="A1058" s="46">
        <v>910</v>
      </c>
      <c r="B1058" s="46" t="s">
        <v>3265</v>
      </c>
      <c r="C1058" s="46" t="s">
        <v>3266</v>
      </c>
      <c r="D1058" s="46" t="s">
        <v>816</v>
      </c>
      <c r="E1058" t="s">
        <v>435</v>
      </c>
    </row>
    <row r="1059" spans="1:5" ht="13.5">
      <c r="A1059" s="46">
        <v>953</v>
      </c>
      <c r="B1059" s="46" t="s">
        <v>3350</v>
      </c>
      <c r="C1059" s="46" t="s">
        <v>3351</v>
      </c>
      <c r="D1059" s="46" t="s">
        <v>814</v>
      </c>
      <c r="E1059" t="s">
        <v>435</v>
      </c>
    </row>
    <row r="1060" spans="1:5" ht="13.5">
      <c r="A1060" s="46">
        <v>954</v>
      </c>
      <c r="B1060" s="46" t="s">
        <v>3352</v>
      </c>
      <c r="C1060" s="46" t="s">
        <v>3353</v>
      </c>
      <c r="D1060" s="46" t="s">
        <v>816</v>
      </c>
      <c r="E1060" t="s">
        <v>435</v>
      </c>
    </row>
    <row r="1061" spans="1:5" ht="13.5">
      <c r="A1061" s="46">
        <v>1028</v>
      </c>
      <c r="B1061" s="46" t="s">
        <v>3498</v>
      </c>
      <c r="C1061" s="46" t="s">
        <v>3499</v>
      </c>
      <c r="D1061" s="46" t="s">
        <v>816</v>
      </c>
      <c r="E1061" t="s">
        <v>435</v>
      </c>
    </row>
    <row r="1062" spans="1:5" ht="13.5">
      <c r="A1062" s="46">
        <v>1039</v>
      </c>
      <c r="B1062" s="46" t="s">
        <v>3520</v>
      </c>
      <c r="C1062" s="46" t="s">
        <v>3521</v>
      </c>
      <c r="D1062" s="46" t="s">
        <v>816</v>
      </c>
      <c r="E1062" t="s">
        <v>435</v>
      </c>
    </row>
    <row r="1063" spans="1:5" ht="13.5">
      <c r="A1063" s="46">
        <v>1040</v>
      </c>
      <c r="B1063" s="46" t="s">
        <v>3522</v>
      </c>
      <c r="C1063" s="46" t="s">
        <v>3523</v>
      </c>
      <c r="D1063" s="46" t="s">
        <v>816</v>
      </c>
      <c r="E1063" t="s">
        <v>435</v>
      </c>
    </row>
    <row r="1064" spans="1:5" ht="13.5">
      <c r="A1064" s="46">
        <v>1050</v>
      </c>
      <c r="B1064" s="46" t="s">
        <v>3541</v>
      </c>
      <c r="C1064" s="46" t="s">
        <v>3542</v>
      </c>
      <c r="D1064" s="46" t="s">
        <v>816</v>
      </c>
      <c r="E1064" t="s">
        <v>435</v>
      </c>
    </row>
    <row r="1065" spans="1:5" ht="13.5">
      <c r="A1065" s="46">
        <v>1052</v>
      </c>
      <c r="B1065" s="46" t="s">
        <v>3545</v>
      </c>
      <c r="C1065" s="46" t="s">
        <v>3546</v>
      </c>
      <c r="D1065" s="46" t="s">
        <v>816</v>
      </c>
      <c r="E1065" t="s">
        <v>435</v>
      </c>
    </row>
    <row r="1066" spans="1:5" ht="13.5">
      <c r="A1066" s="46">
        <v>1054</v>
      </c>
      <c r="B1066" s="46" t="s">
        <v>3549</v>
      </c>
      <c r="C1066" s="46" t="s">
        <v>3550</v>
      </c>
      <c r="D1066" s="46" t="s">
        <v>816</v>
      </c>
      <c r="E1066" t="s">
        <v>435</v>
      </c>
    </row>
    <row r="1067" spans="1:5" ht="13.5">
      <c r="A1067" s="46">
        <v>1082</v>
      </c>
      <c r="B1067" s="46" t="s">
        <v>3605</v>
      </c>
      <c r="C1067" s="46" t="s">
        <v>3606</v>
      </c>
      <c r="D1067" s="46" t="s">
        <v>816</v>
      </c>
      <c r="E1067" t="s">
        <v>435</v>
      </c>
    </row>
    <row r="1068" spans="1:5" ht="13.5">
      <c r="A1068" s="46">
        <v>1157</v>
      </c>
      <c r="B1068" s="46" t="s">
        <v>42</v>
      </c>
      <c r="C1068" s="46" t="s">
        <v>43</v>
      </c>
      <c r="D1068" s="46" t="s">
        <v>816</v>
      </c>
      <c r="E1068" t="s">
        <v>435</v>
      </c>
    </row>
    <row r="1069" spans="1:5" ht="13.5">
      <c r="A1069" s="46">
        <v>1188</v>
      </c>
      <c r="B1069" s="46" t="s">
        <v>104</v>
      </c>
      <c r="C1069" s="46" t="s">
        <v>105</v>
      </c>
      <c r="D1069" s="46" t="s">
        <v>816</v>
      </c>
      <c r="E1069" t="s">
        <v>435</v>
      </c>
    </row>
    <row r="1070" spans="1:5" ht="13.5">
      <c r="A1070" s="46">
        <v>1190</v>
      </c>
      <c r="B1070" s="46" t="s">
        <v>108</v>
      </c>
      <c r="C1070" s="46" t="s">
        <v>109</v>
      </c>
      <c r="D1070" s="46" t="s">
        <v>816</v>
      </c>
      <c r="E1070" t="s">
        <v>435</v>
      </c>
    </row>
    <row r="1071" spans="1:5" ht="13.5">
      <c r="A1071" s="46">
        <v>1191</v>
      </c>
      <c r="B1071" s="46" t="s">
        <v>110</v>
      </c>
      <c r="C1071" s="46" t="s">
        <v>111</v>
      </c>
      <c r="D1071" s="46" t="s">
        <v>816</v>
      </c>
      <c r="E1071" t="s">
        <v>435</v>
      </c>
    </row>
    <row r="1072" spans="1:5" ht="13.5">
      <c r="A1072" s="46">
        <v>1192</v>
      </c>
      <c r="B1072" s="46" t="s">
        <v>112</v>
      </c>
      <c r="C1072" s="46" t="s">
        <v>113</v>
      </c>
      <c r="D1072" s="46" t="s">
        <v>816</v>
      </c>
      <c r="E1072" t="s">
        <v>435</v>
      </c>
    </row>
    <row r="1073" spans="1:5" ht="13.5">
      <c r="A1073" s="46">
        <v>1193</v>
      </c>
      <c r="B1073" s="46" t="s">
        <v>114</v>
      </c>
      <c r="C1073" s="46" t="s">
        <v>115</v>
      </c>
      <c r="D1073" s="46" t="s">
        <v>816</v>
      </c>
      <c r="E1073" t="s">
        <v>435</v>
      </c>
    </row>
    <row r="1074" spans="1:5" ht="13.5">
      <c r="A1074" s="46">
        <v>1194</v>
      </c>
      <c r="B1074" s="46" t="s">
        <v>116</v>
      </c>
      <c r="C1074" s="46" t="s">
        <v>117</v>
      </c>
      <c r="D1074" s="46" t="s">
        <v>810</v>
      </c>
      <c r="E1074" t="s">
        <v>435</v>
      </c>
    </row>
    <row r="1075" spans="1:5" ht="13.5">
      <c r="A1075" s="46">
        <v>1195</v>
      </c>
      <c r="B1075" s="46" t="s">
        <v>118</v>
      </c>
      <c r="C1075" s="46" t="s">
        <v>119</v>
      </c>
      <c r="D1075" s="46" t="s">
        <v>814</v>
      </c>
      <c r="E1075" t="s">
        <v>435</v>
      </c>
    </row>
    <row r="1076" spans="1:5" ht="13.5">
      <c r="A1076" s="46">
        <v>1196</v>
      </c>
      <c r="B1076" s="46" t="s">
        <v>120</v>
      </c>
      <c r="C1076" s="46" t="s">
        <v>121</v>
      </c>
      <c r="D1076" s="46" t="s">
        <v>816</v>
      </c>
      <c r="E1076" t="s">
        <v>435</v>
      </c>
    </row>
    <row r="1077" spans="1:5" ht="13.5">
      <c r="A1077" s="46">
        <v>1197</v>
      </c>
      <c r="B1077" s="46" t="s">
        <v>122</v>
      </c>
      <c r="C1077" s="46" t="s">
        <v>123</v>
      </c>
      <c r="D1077" s="46" t="s">
        <v>813</v>
      </c>
      <c r="E1077" t="s">
        <v>435</v>
      </c>
    </row>
    <row r="1078" spans="1:5" ht="13.5">
      <c r="A1078" s="46">
        <v>1198</v>
      </c>
      <c r="B1078" s="46" t="s">
        <v>124</v>
      </c>
      <c r="C1078" s="46" t="s">
        <v>125</v>
      </c>
      <c r="D1078" s="46" t="s">
        <v>816</v>
      </c>
      <c r="E1078" t="s">
        <v>435</v>
      </c>
    </row>
    <row r="1079" spans="1:5" ht="13.5">
      <c r="A1079" s="46">
        <v>1199</v>
      </c>
      <c r="B1079" s="46" t="s">
        <v>126</v>
      </c>
      <c r="C1079" s="46" t="s">
        <v>127</v>
      </c>
      <c r="D1079" s="46" t="s">
        <v>816</v>
      </c>
      <c r="E1079" t="s">
        <v>435</v>
      </c>
    </row>
    <row r="1080" spans="1:5" ht="13.5">
      <c r="A1080" s="46">
        <v>1201</v>
      </c>
      <c r="B1080" s="46" t="s">
        <v>130</v>
      </c>
      <c r="C1080" s="46" t="s">
        <v>131</v>
      </c>
      <c r="D1080" s="46" t="s">
        <v>816</v>
      </c>
      <c r="E1080" t="s">
        <v>435</v>
      </c>
    </row>
    <row r="1081" spans="1:5" ht="13.5">
      <c r="A1081" s="46">
        <v>1205</v>
      </c>
      <c r="B1081" s="46" t="s">
        <v>138</v>
      </c>
      <c r="C1081" s="46" t="s">
        <v>139</v>
      </c>
      <c r="D1081" s="46" t="s">
        <v>816</v>
      </c>
      <c r="E1081" t="s">
        <v>435</v>
      </c>
    </row>
    <row r="1082" spans="1:5" ht="13.5">
      <c r="A1082" s="46">
        <v>128</v>
      </c>
      <c r="B1082" s="46" t="s">
        <v>1730</v>
      </c>
      <c r="C1082" s="46" t="s">
        <v>1731</v>
      </c>
      <c r="D1082" s="46" t="s">
        <v>813</v>
      </c>
      <c r="E1082" t="s">
        <v>806</v>
      </c>
    </row>
    <row r="1083" spans="1:5" ht="13.5">
      <c r="A1083" s="46">
        <v>129</v>
      </c>
      <c r="B1083" s="46" t="s">
        <v>1732</v>
      </c>
      <c r="C1083" s="46" t="s">
        <v>1733</v>
      </c>
      <c r="D1083" s="46" t="s">
        <v>814</v>
      </c>
      <c r="E1083" t="s">
        <v>806</v>
      </c>
    </row>
    <row r="1084" spans="1:5" ht="13.5">
      <c r="A1084" s="46">
        <v>130</v>
      </c>
      <c r="B1084" s="46" t="s">
        <v>1734</v>
      </c>
      <c r="C1084" s="46" t="s">
        <v>1735</v>
      </c>
      <c r="D1084" s="46" t="s">
        <v>814</v>
      </c>
      <c r="E1084" t="s">
        <v>806</v>
      </c>
    </row>
    <row r="1085" spans="1:5" ht="13.5">
      <c r="A1085" s="46">
        <v>131</v>
      </c>
      <c r="B1085" s="46" t="s">
        <v>1736</v>
      </c>
      <c r="C1085" s="46" t="s">
        <v>1737</v>
      </c>
      <c r="D1085" s="46" t="s">
        <v>814</v>
      </c>
      <c r="E1085" t="s">
        <v>806</v>
      </c>
    </row>
    <row r="1086" spans="1:5" ht="13.5">
      <c r="A1086" s="46">
        <v>132</v>
      </c>
      <c r="B1086" s="46" t="s">
        <v>1738</v>
      </c>
      <c r="C1086" s="46" t="s">
        <v>1739</v>
      </c>
      <c r="D1086" s="46" t="s">
        <v>810</v>
      </c>
      <c r="E1086" t="s">
        <v>806</v>
      </c>
    </row>
    <row r="1087" spans="1:5" ht="13.5">
      <c r="A1087" s="46">
        <v>133</v>
      </c>
      <c r="B1087" s="46" t="s">
        <v>1740</v>
      </c>
      <c r="C1087" s="46" t="s">
        <v>1741</v>
      </c>
      <c r="D1087" s="46" t="s">
        <v>810</v>
      </c>
      <c r="E1087" t="s">
        <v>806</v>
      </c>
    </row>
    <row r="1088" spans="1:5" ht="13.5">
      <c r="A1088" s="46">
        <v>134</v>
      </c>
      <c r="B1088" s="46" t="s">
        <v>1742</v>
      </c>
      <c r="C1088" s="46" t="s">
        <v>1743</v>
      </c>
      <c r="D1088" s="46" t="s">
        <v>810</v>
      </c>
      <c r="E1088" t="s">
        <v>806</v>
      </c>
    </row>
    <row r="1089" spans="1:5" ht="13.5">
      <c r="A1089" s="46">
        <v>163</v>
      </c>
      <c r="B1089" s="46" t="s">
        <v>1798</v>
      </c>
      <c r="C1089" s="46" t="s">
        <v>1799</v>
      </c>
      <c r="D1089" s="46" t="s">
        <v>814</v>
      </c>
      <c r="E1089" t="s">
        <v>806</v>
      </c>
    </row>
    <row r="1090" spans="1:5" ht="13.5">
      <c r="A1090" s="46">
        <v>202</v>
      </c>
      <c r="B1090" s="46" t="s">
        <v>1874</v>
      </c>
      <c r="C1090" s="46" t="s">
        <v>1875</v>
      </c>
      <c r="D1090" s="46" t="s">
        <v>813</v>
      </c>
      <c r="E1090" t="s">
        <v>806</v>
      </c>
    </row>
    <row r="1091" spans="1:5" ht="13.5">
      <c r="A1091" s="46">
        <v>386</v>
      </c>
      <c r="B1091" s="46" t="s">
        <v>2235</v>
      </c>
      <c r="C1091" s="46" t="s">
        <v>2236</v>
      </c>
      <c r="D1091" s="46" t="s">
        <v>810</v>
      </c>
      <c r="E1091" t="s">
        <v>806</v>
      </c>
    </row>
    <row r="1092" spans="1:5" ht="13.5">
      <c r="A1092" s="46">
        <v>387</v>
      </c>
      <c r="B1092" s="46" t="s">
        <v>2237</v>
      </c>
      <c r="C1092" s="46" t="s">
        <v>2238</v>
      </c>
      <c r="D1092" s="46" t="s">
        <v>810</v>
      </c>
      <c r="E1092" t="s">
        <v>806</v>
      </c>
    </row>
    <row r="1093" spans="1:5" ht="13.5">
      <c r="A1093" s="46">
        <v>388</v>
      </c>
      <c r="B1093" s="46" t="s">
        <v>2239</v>
      </c>
      <c r="C1093" s="46" t="s">
        <v>2240</v>
      </c>
      <c r="D1093" s="46" t="s">
        <v>810</v>
      </c>
      <c r="E1093" t="s">
        <v>806</v>
      </c>
    </row>
    <row r="1094" spans="1:5" ht="13.5">
      <c r="A1094" s="46">
        <v>389</v>
      </c>
      <c r="B1094" s="46" t="s">
        <v>2241</v>
      </c>
      <c r="C1094" s="46" t="s">
        <v>2242</v>
      </c>
      <c r="D1094" s="46" t="s">
        <v>813</v>
      </c>
      <c r="E1094" t="s">
        <v>806</v>
      </c>
    </row>
    <row r="1095" spans="1:5" ht="13.5">
      <c r="A1095" s="46">
        <v>390</v>
      </c>
      <c r="B1095" s="46" t="s">
        <v>2243</v>
      </c>
      <c r="C1095" s="46" t="s">
        <v>2244</v>
      </c>
      <c r="D1095" s="46" t="s">
        <v>813</v>
      </c>
      <c r="E1095" t="s">
        <v>806</v>
      </c>
    </row>
    <row r="1096" spans="1:5" ht="13.5">
      <c r="A1096" s="46">
        <v>391</v>
      </c>
      <c r="B1096" s="46" t="s">
        <v>2245</v>
      </c>
      <c r="C1096" s="46" t="s">
        <v>2246</v>
      </c>
      <c r="D1096" s="46" t="s">
        <v>814</v>
      </c>
      <c r="E1096" t="s">
        <v>806</v>
      </c>
    </row>
    <row r="1097" spans="1:5" ht="13.5">
      <c r="A1097" s="46">
        <v>392</v>
      </c>
      <c r="B1097" s="46" t="s">
        <v>2247</v>
      </c>
      <c r="C1097" s="46" t="s">
        <v>2248</v>
      </c>
      <c r="D1097" s="46" t="s">
        <v>815</v>
      </c>
      <c r="E1097" t="s">
        <v>806</v>
      </c>
    </row>
    <row r="1098" spans="1:5" ht="13.5">
      <c r="A1098" s="46">
        <v>412</v>
      </c>
      <c r="B1098" s="46" t="s">
        <v>2285</v>
      </c>
      <c r="C1098" s="46" t="s">
        <v>2286</v>
      </c>
      <c r="D1098" s="46" t="s">
        <v>814</v>
      </c>
      <c r="E1098" t="s">
        <v>806</v>
      </c>
    </row>
    <row r="1099" spans="1:5" ht="13.5">
      <c r="A1099" s="46">
        <v>478</v>
      </c>
      <c r="B1099" s="46" t="s">
        <v>2416</v>
      </c>
      <c r="C1099" s="46" t="s">
        <v>2417</v>
      </c>
      <c r="D1099" s="46" t="s">
        <v>811</v>
      </c>
      <c r="E1099" t="s">
        <v>806</v>
      </c>
    </row>
    <row r="1100" spans="1:5" ht="13.5">
      <c r="A1100" s="46">
        <v>479</v>
      </c>
      <c r="B1100" s="46" t="s">
        <v>2418</v>
      </c>
      <c r="C1100" s="46" t="s">
        <v>2419</v>
      </c>
      <c r="D1100" s="46" t="s">
        <v>811</v>
      </c>
      <c r="E1100" t="s">
        <v>806</v>
      </c>
    </row>
    <row r="1101" spans="1:5" ht="13.5">
      <c r="A1101" s="46">
        <v>480</v>
      </c>
      <c r="B1101" s="46" t="s">
        <v>2420</v>
      </c>
      <c r="C1101" s="46" t="s">
        <v>2421</v>
      </c>
      <c r="D1101" s="46" t="s">
        <v>811</v>
      </c>
      <c r="E1101" t="s">
        <v>806</v>
      </c>
    </row>
    <row r="1102" spans="1:5" ht="13.5">
      <c r="A1102" s="46">
        <v>481</v>
      </c>
      <c r="B1102" s="46" t="s">
        <v>2422</v>
      </c>
      <c r="C1102" s="46" t="s">
        <v>2423</v>
      </c>
      <c r="D1102" s="46" t="s">
        <v>811</v>
      </c>
      <c r="E1102" t="s">
        <v>806</v>
      </c>
    </row>
    <row r="1103" spans="1:5" ht="13.5">
      <c r="A1103" s="46">
        <v>482</v>
      </c>
      <c r="B1103" s="46" t="s">
        <v>2424</v>
      </c>
      <c r="C1103" s="46" t="s">
        <v>2425</v>
      </c>
      <c r="D1103" s="46" t="s">
        <v>811</v>
      </c>
      <c r="E1103" t="s">
        <v>806</v>
      </c>
    </row>
    <row r="1104" spans="1:5" ht="13.5">
      <c r="A1104" s="46">
        <v>584</v>
      </c>
      <c r="B1104" s="46" t="s">
        <v>2625</v>
      </c>
      <c r="C1104" s="46" t="s">
        <v>2626</v>
      </c>
      <c r="D1104" s="46" t="s">
        <v>814</v>
      </c>
      <c r="E1104" t="s">
        <v>806</v>
      </c>
    </row>
    <row r="1105" spans="1:5" ht="13.5">
      <c r="A1105" s="46">
        <v>588</v>
      </c>
      <c r="B1105" s="46" t="s">
        <v>2633</v>
      </c>
      <c r="C1105" s="46" t="s">
        <v>2634</v>
      </c>
      <c r="D1105" s="46" t="s">
        <v>814</v>
      </c>
      <c r="E1105" t="s">
        <v>806</v>
      </c>
    </row>
    <row r="1106" spans="1:5" ht="13.5">
      <c r="A1106" s="46">
        <v>642</v>
      </c>
      <c r="B1106" s="46" t="s">
        <v>2739</v>
      </c>
      <c r="C1106" s="46" t="s">
        <v>2740</v>
      </c>
      <c r="D1106" s="46" t="s">
        <v>810</v>
      </c>
      <c r="E1106" t="s">
        <v>806</v>
      </c>
    </row>
    <row r="1107" spans="1:5" ht="13.5">
      <c r="A1107" s="46">
        <v>745</v>
      </c>
      <c r="B1107" s="46" t="s">
        <v>2940</v>
      </c>
      <c r="C1107" s="46" t="s">
        <v>2941</v>
      </c>
      <c r="D1107" s="46" t="s">
        <v>813</v>
      </c>
      <c r="E1107" t="s">
        <v>806</v>
      </c>
    </row>
    <row r="1108" spans="1:5" ht="13.5">
      <c r="A1108" s="46">
        <v>746</v>
      </c>
      <c r="B1108" s="46" t="s">
        <v>2942</v>
      </c>
      <c r="C1108" s="46" t="s">
        <v>2943</v>
      </c>
      <c r="D1108" s="46" t="s">
        <v>813</v>
      </c>
      <c r="E1108" t="s">
        <v>806</v>
      </c>
    </row>
    <row r="1109" spans="1:5" ht="13.5">
      <c r="A1109" s="46">
        <v>747</v>
      </c>
      <c r="B1109" s="46" t="s">
        <v>2944</v>
      </c>
      <c r="C1109" s="46" t="s">
        <v>2945</v>
      </c>
      <c r="D1109" s="46" t="s">
        <v>814</v>
      </c>
      <c r="E1109" t="s">
        <v>806</v>
      </c>
    </row>
    <row r="1110" spans="1:5" ht="13.5">
      <c r="A1110" s="46">
        <v>766</v>
      </c>
      <c r="B1110" s="46" t="s">
        <v>2982</v>
      </c>
      <c r="C1110" s="46" t="s">
        <v>2983</v>
      </c>
      <c r="D1110" s="46" t="s">
        <v>814</v>
      </c>
      <c r="E1110" t="s">
        <v>806</v>
      </c>
    </row>
    <row r="1111" spans="1:5" ht="13.5">
      <c r="A1111" s="46">
        <v>767</v>
      </c>
      <c r="B1111" s="46" t="s">
        <v>2984</v>
      </c>
      <c r="C1111" s="46" t="s">
        <v>2985</v>
      </c>
      <c r="D1111" s="46" t="s">
        <v>810</v>
      </c>
      <c r="E1111" t="s">
        <v>806</v>
      </c>
    </row>
    <row r="1112" spans="1:5" ht="13.5">
      <c r="A1112" s="46">
        <v>768</v>
      </c>
      <c r="B1112" s="46" t="s">
        <v>2986</v>
      </c>
      <c r="C1112" s="46" t="s">
        <v>2987</v>
      </c>
      <c r="D1112" s="46" t="s">
        <v>814</v>
      </c>
      <c r="E1112" t="s">
        <v>806</v>
      </c>
    </row>
    <row r="1113" spans="1:5" ht="13.5">
      <c r="A1113" s="46">
        <v>769</v>
      </c>
      <c r="B1113" s="46" t="s">
        <v>2988</v>
      </c>
      <c r="C1113" s="46" t="s">
        <v>2989</v>
      </c>
      <c r="D1113" s="46" t="s">
        <v>814</v>
      </c>
      <c r="E1113" t="s">
        <v>806</v>
      </c>
    </row>
    <row r="1114" spans="1:5" ht="13.5">
      <c r="A1114" s="46">
        <v>770</v>
      </c>
      <c r="B1114" s="46" t="s">
        <v>2990</v>
      </c>
      <c r="C1114" s="46" t="s">
        <v>2991</v>
      </c>
      <c r="D1114" s="46" t="s">
        <v>812</v>
      </c>
      <c r="E1114" t="s">
        <v>806</v>
      </c>
    </row>
    <row r="1115" spans="1:5" ht="13.5">
      <c r="A1115" s="46">
        <v>771</v>
      </c>
      <c r="B1115" s="46" t="s">
        <v>2992</v>
      </c>
      <c r="C1115" s="46" t="s">
        <v>2993</v>
      </c>
      <c r="D1115" s="46" t="s">
        <v>810</v>
      </c>
      <c r="E1115" t="s">
        <v>806</v>
      </c>
    </row>
    <row r="1116" spans="1:5" ht="13.5">
      <c r="A1116" s="46">
        <v>772</v>
      </c>
      <c r="B1116" s="46" t="s">
        <v>2994</v>
      </c>
      <c r="C1116" s="46" t="s">
        <v>2995</v>
      </c>
      <c r="D1116" s="46" t="s">
        <v>812</v>
      </c>
      <c r="E1116" t="s">
        <v>806</v>
      </c>
    </row>
    <row r="1117" spans="1:5" ht="13.5">
      <c r="A1117" s="46">
        <v>773</v>
      </c>
      <c r="B1117" s="46" t="s">
        <v>2996</v>
      </c>
      <c r="C1117" s="46" t="s">
        <v>2997</v>
      </c>
      <c r="D1117" s="46" t="s">
        <v>814</v>
      </c>
      <c r="E1117" t="s">
        <v>806</v>
      </c>
    </row>
    <row r="1118" spans="1:5" ht="13.5">
      <c r="A1118" s="46">
        <v>774</v>
      </c>
      <c r="B1118" s="46" t="s">
        <v>2998</v>
      </c>
      <c r="C1118" s="46" t="s">
        <v>2999</v>
      </c>
      <c r="D1118" s="46" t="s">
        <v>810</v>
      </c>
      <c r="E1118" t="s">
        <v>806</v>
      </c>
    </row>
    <row r="1119" spans="1:5" ht="13.5">
      <c r="A1119" s="46">
        <v>775</v>
      </c>
      <c r="B1119" s="46" t="s">
        <v>3000</v>
      </c>
      <c r="C1119" s="46" t="s">
        <v>3001</v>
      </c>
      <c r="D1119" s="46" t="s">
        <v>810</v>
      </c>
      <c r="E1119" t="s">
        <v>806</v>
      </c>
    </row>
    <row r="1120" spans="1:5" ht="13.5">
      <c r="A1120" s="46">
        <v>776</v>
      </c>
      <c r="B1120" s="46" t="s">
        <v>3002</v>
      </c>
      <c r="C1120" s="46" t="s">
        <v>3003</v>
      </c>
      <c r="D1120" s="46" t="s">
        <v>813</v>
      </c>
      <c r="E1120" t="s">
        <v>806</v>
      </c>
    </row>
    <row r="1121" spans="1:5" ht="13.5">
      <c r="A1121" s="46">
        <v>777</v>
      </c>
      <c r="B1121" s="46" t="s">
        <v>3004</v>
      </c>
      <c r="C1121" s="46" t="s">
        <v>3005</v>
      </c>
      <c r="D1121" s="46" t="s">
        <v>814</v>
      </c>
      <c r="E1121" t="s">
        <v>806</v>
      </c>
    </row>
    <row r="1122" spans="1:5" ht="13.5">
      <c r="A1122" s="46">
        <v>778</v>
      </c>
      <c r="B1122" s="46" t="s">
        <v>3006</v>
      </c>
      <c r="C1122" s="46" t="s">
        <v>3007</v>
      </c>
      <c r="D1122" s="46" t="s">
        <v>812</v>
      </c>
      <c r="E1122" t="s">
        <v>806</v>
      </c>
    </row>
    <row r="1123" spans="1:5" ht="13.5">
      <c r="A1123" s="46">
        <v>779</v>
      </c>
      <c r="B1123" s="46" t="s">
        <v>3008</v>
      </c>
      <c r="C1123" s="46" t="s">
        <v>3009</v>
      </c>
      <c r="D1123" s="46" t="s">
        <v>814</v>
      </c>
      <c r="E1123" t="s">
        <v>806</v>
      </c>
    </row>
    <row r="1124" spans="1:5" ht="13.5">
      <c r="A1124" s="46">
        <v>780</v>
      </c>
      <c r="B1124" s="46" t="s">
        <v>3010</v>
      </c>
      <c r="C1124" s="46" t="s">
        <v>3011</v>
      </c>
      <c r="D1124" s="46" t="s">
        <v>814</v>
      </c>
      <c r="E1124" t="s">
        <v>806</v>
      </c>
    </row>
    <row r="1125" spans="1:5" ht="13.5">
      <c r="A1125" s="46">
        <v>781</v>
      </c>
      <c r="B1125" s="46" t="s">
        <v>3012</v>
      </c>
      <c r="C1125" s="46" t="s">
        <v>3013</v>
      </c>
      <c r="D1125" s="46" t="s">
        <v>810</v>
      </c>
      <c r="E1125" t="s">
        <v>806</v>
      </c>
    </row>
    <row r="1126" spans="1:5" ht="13.5">
      <c r="A1126" s="46">
        <v>782</v>
      </c>
      <c r="B1126" s="46" t="s">
        <v>3014</v>
      </c>
      <c r="C1126" s="46" t="s">
        <v>3015</v>
      </c>
      <c r="D1126" s="46" t="s">
        <v>812</v>
      </c>
      <c r="E1126" t="s">
        <v>806</v>
      </c>
    </row>
    <row r="1127" spans="1:5" ht="13.5">
      <c r="A1127" s="46">
        <v>783</v>
      </c>
      <c r="B1127" s="46" t="s">
        <v>3016</v>
      </c>
      <c r="C1127" s="46" t="s">
        <v>3017</v>
      </c>
      <c r="D1127" s="46" t="s">
        <v>810</v>
      </c>
      <c r="E1127" t="s">
        <v>806</v>
      </c>
    </row>
    <row r="1128" spans="1:5" ht="13.5">
      <c r="A1128" s="46">
        <v>784</v>
      </c>
      <c r="B1128" s="46" t="s">
        <v>797</v>
      </c>
      <c r="C1128" s="46" t="s">
        <v>798</v>
      </c>
      <c r="D1128" s="46" t="s">
        <v>814</v>
      </c>
      <c r="E1128" t="s">
        <v>806</v>
      </c>
    </row>
    <row r="1129" spans="1:5" ht="13.5">
      <c r="A1129" s="46">
        <v>785</v>
      </c>
      <c r="B1129" s="46" t="s">
        <v>3018</v>
      </c>
      <c r="C1129" s="46" t="s">
        <v>3019</v>
      </c>
      <c r="D1129" s="46" t="s">
        <v>815</v>
      </c>
      <c r="E1129" t="s">
        <v>806</v>
      </c>
    </row>
    <row r="1130" spans="1:5" ht="13.5">
      <c r="A1130" s="46">
        <v>786</v>
      </c>
      <c r="B1130" s="46" t="s">
        <v>3020</v>
      </c>
      <c r="C1130" s="46" t="s">
        <v>3021</v>
      </c>
      <c r="D1130" s="46" t="s">
        <v>812</v>
      </c>
      <c r="E1130" t="s">
        <v>806</v>
      </c>
    </row>
    <row r="1131" spans="1:5" ht="13.5">
      <c r="A1131" s="46">
        <v>787</v>
      </c>
      <c r="B1131" s="46" t="s">
        <v>3022</v>
      </c>
      <c r="C1131" s="46" t="s">
        <v>3023</v>
      </c>
      <c r="D1131" s="46" t="s">
        <v>812</v>
      </c>
      <c r="E1131" t="s">
        <v>806</v>
      </c>
    </row>
    <row r="1132" spans="1:5" ht="13.5">
      <c r="A1132" s="46">
        <v>788</v>
      </c>
      <c r="B1132" s="46" t="s">
        <v>3024</v>
      </c>
      <c r="C1132" s="46" t="s">
        <v>3025</v>
      </c>
      <c r="D1132" s="46" t="s">
        <v>812</v>
      </c>
      <c r="E1132" t="s">
        <v>806</v>
      </c>
    </row>
    <row r="1133" spans="1:5" ht="13.5">
      <c r="A1133" s="46">
        <v>789</v>
      </c>
      <c r="B1133" s="46" t="s">
        <v>3026</v>
      </c>
      <c r="C1133" s="46" t="s">
        <v>3027</v>
      </c>
      <c r="D1133" s="46" t="s">
        <v>812</v>
      </c>
      <c r="E1133" t="s">
        <v>806</v>
      </c>
    </row>
    <row r="1134" spans="1:5" ht="13.5">
      <c r="A1134" s="46">
        <v>811</v>
      </c>
      <c r="B1134" s="46" t="s">
        <v>3070</v>
      </c>
      <c r="C1134" s="46" t="s">
        <v>3071</v>
      </c>
      <c r="D1134" s="46" t="s">
        <v>810</v>
      </c>
      <c r="E1134" t="s">
        <v>806</v>
      </c>
    </row>
    <row r="1135" spans="1:5" ht="13.5">
      <c r="A1135" s="46">
        <v>838</v>
      </c>
      <c r="B1135" s="46" t="s">
        <v>3123</v>
      </c>
      <c r="C1135" s="46" t="s">
        <v>3124</v>
      </c>
      <c r="D1135" s="46" t="s">
        <v>814</v>
      </c>
      <c r="E1135" t="s">
        <v>806</v>
      </c>
    </row>
    <row r="1136" spans="1:5" ht="13.5">
      <c r="A1136" s="46">
        <v>889</v>
      </c>
      <c r="B1136" s="46" t="s">
        <v>3224</v>
      </c>
      <c r="C1136" s="46" t="s">
        <v>3225</v>
      </c>
      <c r="D1136" s="46" t="s">
        <v>816</v>
      </c>
      <c r="E1136" t="s">
        <v>806</v>
      </c>
    </row>
    <row r="1137" spans="1:5" ht="13.5">
      <c r="A1137" s="46">
        <v>903</v>
      </c>
      <c r="B1137" s="46" t="s">
        <v>3251</v>
      </c>
      <c r="C1137" s="46" t="s">
        <v>3252</v>
      </c>
      <c r="D1137" s="46" t="s">
        <v>816</v>
      </c>
      <c r="E1137" t="s">
        <v>806</v>
      </c>
    </row>
    <row r="1138" spans="1:5" ht="13.5">
      <c r="A1138" s="46">
        <v>907</v>
      </c>
      <c r="B1138" s="46" t="s">
        <v>3259</v>
      </c>
      <c r="C1138" s="46" t="s">
        <v>3260</v>
      </c>
      <c r="D1138" s="46" t="s">
        <v>816</v>
      </c>
      <c r="E1138" t="s">
        <v>806</v>
      </c>
    </row>
    <row r="1139" spans="1:5" ht="13.5">
      <c r="A1139" s="46">
        <v>940</v>
      </c>
      <c r="B1139" s="46" t="s">
        <v>3324</v>
      </c>
      <c r="C1139" s="46" t="s">
        <v>3325</v>
      </c>
      <c r="D1139" s="46" t="s">
        <v>814</v>
      </c>
      <c r="E1139" t="s">
        <v>806</v>
      </c>
    </row>
    <row r="1140" spans="1:5" ht="13.5">
      <c r="A1140" s="46">
        <v>941</v>
      </c>
      <c r="B1140" s="46" t="s">
        <v>3326</v>
      </c>
      <c r="C1140" s="46" t="s">
        <v>3327</v>
      </c>
      <c r="D1140" s="46" t="s">
        <v>816</v>
      </c>
      <c r="E1140" t="s">
        <v>806</v>
      </c>
    </row>
    <row r="1141" spans="1:5" ht="13.5">
      <c r="A1141" s="46">
        <v>942</v>
      </c>
      <c r="B1141" s="46" t="s">
        <v>3328</v>
      </c>
      <c r="C1141" s="46" t="s">
        <v>3329</v>
      </c>
      <c r="D1141" s="46" t="s">
        <v>816</v>
      </c>
      <c r="E1141" t="s">
        <v>806</v>
      </c>
    </row>
    <row r="1142" spans="1:5" ht="13.5">
      <c r="A1142" s="46">
        <v>956</v>
      </c>
      <c r="B1142" s="46" t="s">
        <v>3356</v>
      </c>
      <c r="C1142" s="46" t="s">
        <v>3357</v>
      </c>
      <c r="D1142" s="46" t="s">
        <v>816</v>
      </c>
      <c r="E1142" t="s">
        <v>806</v>
      </c>
    </row>
    <row r="1143" spans="1:5" ht="13.5">
      <c r="A1143" s="46">
        <v>1005</v>
      </c>
      <c r="B1143" s="46" t="s">
        <v>3453</v>
      </c>
      <c r="C1143" s="46" t="s">
        <v>3454</v>
      </c>
      <c r="D1143" s="46" t="s">
        <v>816</v>
      </c>
      <c r="E1143" t="s">
        <v>806</v>
      </c>
    </row>
    <row r="1144" spans="1:5" ht="13.5">
      <c r="A1144" s="46">
        <v>1078</v>
      </c>
      <c r="B1144" s="46" t="s">
        <v>3597</v>
      </c>
      <c r="C1144" s="46" t="s">
        <v>3598</v>
      </c>
      <c r="D1144" s="46" t="s">
        <v>816</v>
      </c>
      <c r="E1144" t="s">
        <v>806</v>
      </c>
    </row>
    <row r="1145" spans="1:5" ht="13.5">
      <c r="A1145" s="46">
        <v>1079</v>
      </c>
      <c r="B1145" s="46" t="s">
        <v>3599</v>
      </c>
      <c r="C1145" s="46" t="s">
        <v>3600</v>
      </c>
      <c r="D1145" s="46" t="s">
        <v>816</v>
      </c>
      <c r="E1145" t="s">
        <v>806</v>
      </c>
    </row>
    <row r="1146" spans="1:5" ht="13.5">
      <c r="A1146" s="46">
        <v>1098</v>
      </c>
      <c r="B1146" s="46" t="s">
        <v>3637</v>
      </c>
      <c r="C1146" s="46" t="s">
        <v>3638</v>
      </c>
      <c r="D1146" s="46" t="s">
        <v>816</v>
      </c>
      <c r="E1146" t="s">
        <v>806</v>
      </c>
    </row>
    <row r="1147" spans="1:5" ht="13.5">
      <c r="A1147" s="46">
        <v>1161</v>
      </c>
      <c r="B1147" s="46" t="s">
        <v>50</v>
      </c>
      <c r="C1147" s="46" t="s">
        <v>51</v>
      </c>
      <c r="D1147" s="46" t="s">
        <v>816</v>
      </c>
      <c r="E1147" t="s">
        <v>806</v>
      </c>
    </row>
    <row r="1148" spans="1:5" ht="13.5">
      <c r="A1148" s="46">
        <v>1162</v>
      </c>
      <c r="B1148" s="46" t="s">
        <v>52</v>
      </c>
      <c r="C1148" s="46" t="s">
        <v>53</v>
      </c>
      <c r="D1148" s="46" t="s">
        <v>816</v>
      </c>
      <c r="E1148" t="s">
        <v>806</v>
      </c>
    </row>
    <row r="1149" spans="1:5" ht="13.5">
      <c r="A1149" s="46">
        <v>1169</v>
      </c>
      <c r="B1149" s="46" t="s">
        <v>66</v>
      </c>
      <c r="C1149" s="46" t="s">
        <v>67</v>
      </c>
      <c r="D1149" s="46" t="s">
        <v>810</v>
      </c>
      <c r="E1149" t="s">
        <v>806</v>
      </c>
    </row>
    <row r="1150" spans="1:5" ht="13.5">
      <c r="A1150" s="46">
        <v>1170</v>
      </c>
      <c r="B1150" s="46" t="s">
        <v>68</v>
      </c>
      <c r="C1150" s="46" t="s">
        <v>69</v>
      </c>
      <c r="D1150" s="46" t="s">
        <v>810</v>
      </c>
      <c r="E1150" t="s">
        <v>806</v>
      </c>
    </row>
    <row r="1151" spans="1:5" ht="13.5">
      <c r="A1151" s="46">
        <v>1171</v>
      </c>
      <c r="B1151" s="46" t="s">
        <v>70</v>
      </c>
      <c r="C1151" s="46" t="s">
        <v>71</v>
      </c>
      <c r="D1151" s="46" t="s">
        <v>810</v>
      </c>
      <c r="E1151" t="s">
        <v>806</v>
      </c>
    </row>
    <row r="1152" spans="1:5" ht="13.5">
      <c r="A1152" s="46">
        <v>1172</v>
      </c>
      <c r="B1152" s="46" t="s">
        <v>72</v>
      </c>
      <c r="C1152" s="46" t="s">
        <v>73</v>
      </c>
      <c r="D1152" s="46" t="s">
        <v>810</v>
      </c>
      <c r="E1152" t="s">
        <v>806</v>
      </c>
    </row>
    <row r="1153" spans="1:5" ht="13.5">
      <c r="A1153" s="46">
        <v>149</v>
      </c>
      <c r="B1153" s="46" t="s">
        <v>1771</v>
      </c>
      <c r="C1153" s="46" t="s">
        <v>1772</v>
      </c>
      <c r="D1153" s="46" t="s">
        <v>813</v>
      </c>
      <c r="E1153" t="s">
        <v>412</v>
      </c>
    </row>
    <row r="1154" spans="1:5" ht="13.5">
      <c r="A1154" s="46">
        <v>601</v>
      </c>
      <c r="B1154" s="46" t="s">
        <v>2658</v>
      </c>
      <c r="C1154" s="46" t="s">
        <v>2659</v>
      </c>
      <c r="D1154" s="46" t="s">
        <v>814</v>
      </c>
      <c r="E1154" t="s">
        <v>432</v>
      </c>
    </row>
    <row r="1155" spans="1:5" ht="13.5">
      <c r="A1155" s="46">
        <v>174</v>
      </c>
      <c r="B1155" s="46" t="s">
        <v>1818</v>
      </c>
      <c r="C1155" s="46" t="s">
        <v>1819</v>
      </c>
      <c r="D1155" s="46" t="s">
        <v>814</v>
      </c>
      <c r="E1155" t="s">
        <v>443</v>
      </c>
    </row>
    <row r="1156" spans="1:5" ht="13.5">
      <c r="A1156" s="46">
        <v>178</v>
      </c>
      <c r="B1156" s="46" t="s">
        <v>1826</v>
      </c>
      <c r="C1156" s="46" t="s">
        <v>1827</v>
      </c>
      <c r="D1156" s="46" t="s">
        <v>810</v>
      </c>
      <c r="E1156" t="s">
        <v>443</v>
      </c>
    </row>
    <row r="1157" spans="1:5" ht="13.5">
      <c r="A1157" s="46">
        <v>181</v>
      </c>
      <c r="B1157" s="46" t="s">
        <v>1832</v>
      </c>
      <c r="C1157" s="46" t="s">
        <v>1833</v>
      </c>
      <c r="D1157" s="46" t="s">
        <v>813</v>
      </c>
      <c r="E1157" t="s">
        <v>443</v>
      </c>
    </row>
    <row r="1158" spans="1:5" ht="13.5">
      <c r="A1158" s="46">
        <v>218</v>
      </c>
      <c r="B1158" s="46" t="s">
        <v>1905</v>
      </c>
      <c r="C1158" s="46" t="s">
        <v>1906</v>
      </c>
      <c r="D1158" s="46" t="s">
        <v>814</v>
      </c>
      <c r="E1158" t="s">
        <v>443</v>
      </c>
    </row>
    <row r="1159" spans="1:5" ht="13.5">
      <c r="A1159" s="46">
        <v>563</v>
      </c>
      <c r="B1159" s="46" t="s">
        <v>2583</v>
      </c>
      <c r="C1159" s="46" t="s">
        <v>2584</v>
      </c>
      <c r="D1159" s="46" t="s">
        <v>810</v>
      </c>
      <c r="E1159" t="s">
        <v>443</v>
      </c>
    </row>
    <row r="1160" spans="1:5" ht="13.5">
      <c r="A1160" s="46">
        <v>564</v>
      </c>
      <c r="B1160" s="46" t="s">
        <v>2585</v>
      </c>
      <c r="C1160" s="46" t="s">
        <v>2586</v>
      </c>
      <c r="D1160" s="46" t="s">
        <v>813</v>
      </c>
      <c r="E1160" t="s">
        <v>443</v>
      </c>
    </row>
    <row r="1161" spans="1:5" ht="13.5">
      <c r="A1161" s="46">
        <v>884</v>
      </c>
      <c r="B1161" s="46" t="s">
        <v>3215</v>
      </c>
      <c r="C1161" s="46" t="s">
        <v>3216</v>
      </c>
      <c r="D1161" s="46" t="s">
        <v>816</v>
      </c>
      <c r="E1161" t="s">
        <v>443</v>
      </c>
    </row>
    <row r="1162" spans="1:5" ht="13.5">
      <c r="A1162" s="46">
        <v>885</v>
      </c>
      <c r="B1162" s="46" t="s">
        <v>3217</v>
      </c>
      <c r="C1162" s="46" t="s">
        <v>787</v>
      </c>
      <c r="D1162" s="46" t="s">
        <v>816</v>
      </c>
      <c r="E1162" t="s">
        <v>443</v>
      </c>
    </row>
    <row r="1163" spans="1:5" ht="13.5">
      <c r="A1163" s="46">
        <v>886</v>
      </c>
      <c r="B1163" s="46" t="s">
        <v>3218</v>
      </c>
      <c r="C1163" s="46" t="s">
        <v>3219</v>
      </c>
      <c r="D1163" s="46" t="s">
        <v>816</v>
      </c>
      <c r="E1163" t="s">
        <v>443</v>
      </c>
    </row>
    <row r="1164" spans="1:5" ht="13.5">
      <c r="A1164" s="46">
        <v>912</v>
      </c>
      <c r="B1164" s="46" t="s">
        <v>3269</v>
      </c>
      <c r="C1164" s="46" t="s">
        <v>2264</v>
      </c>
      <c r="D1164" s="46" t="s">
        <v>816</v>
      </c>
      <c r="E1164" t="s">
        <v>443</v>
      </c>
    </row>
    <row r="1165" spans="1:5" ht="13.5">
      <c r="A1165" s="46">
        <v>925</v>
      </c>
      <c r="B1165" s="46" t="s">
        <v>3294</v>
      </c>
      <c r="C1165" s="46" t="s">
        <v>3295</v>
      </c>
      <c r="D1165" s="46" t="s">
        <v>816</v>
      </c>
      <c r="E1165" t="s">
        <v>443</v>
      </c>
    </row>
    <row r="1166" spans="1:5" ht="13.5">
      <c r="A1166" s="46">
        <v>1066</v>
      </c>
      <c r="B1166" s="46" t="s">
        <v>3573</v>
      </c>
      <c r="C1166" s="46" t="s">
        <v>3574</v>
      </c>
      <c r="D1166" s="46" t="s">
        <v>816</v>
      </c>
      <c r="E1166" t="s">
        <v>443</v>
      </c>
    </row>
    <row r="1167" spans="1:5" ht="13.5">
      <c r="A1167" s="46">
        <v>280</v>
      </c>
      <c r="B1167" s="46" t="s">
        <v>2026</v>
      </c>
      <c r="C1167" s="46" t="s">
        <v>2027</v>
      </c>
      <c r="D1167" s="46" t="s">
        <v>820</v>
      </c>
      <c r="E1167" t="s">
        <v>410</v>
      </c>
    </row>
    <row r="1168" spans="1:5" ht="13.5">
      <c r="A1168" s="46">
        <v>82</v>
      </c>
      <c r="B1168" s="46" t="s">
        <v>1639</v>
      </c>
      <c r="C1168" s="46" t="s">
        <v>1640</v>
      </c>
      <c r="D1168" s="46" t="s">
        <v>810</v>
      </c>
      <c r="E1168" t="s">
        <v>431</v>
      </c>
    </row>
    <row r="1169" spans="1:5" ht="13.5">
      <c r="A1169" s="46">
        <v>170</v>
      </c>
      <c r="B1169" s="46" t="s">
        <v>1812</v>
      </c>
      <c r="C1169" s="46" t="s">
        <v>745</v>
      </c>
      <c r="D1169" s="46" t="s">
        <v>810</v>
      </c>
      <c r="E1169" t="s">
        <v>431</v>
      </c>
    </row>
    <row r="1170" spans="1:5" ht="13.5">
      <c r="A1170" s="46">
        <v>172</v>
      </c>
      <c r="B1170" s="46" t="s">
        <v>1815</v>
      </c>
      <c r="C1170" s="46" t="s">
        <v>1816</v>
      </c>
      <c r="D1170" s="46" t="s">
        <v>810</v>
      </c>
      <c r="E1170" t="s">
        <v>431</v>
      </c>
    </row>
    <row r="1171" spans="1:5" ht="13.5">
      <c r="A1171" s="46">
        <v>175</v>
      </c>
      <c r="B1171" s="46" t="s">
        <v>1820</v>
      </c>
      <c r="C1171" s="46" t="s">
        <v>1821</v>
      </c>
      <c r="D1171" s="46" t="s">
        <v>812</v>
      </c>
      <c r="E1171" t="s">
        <v>431</v>
      </c>
    </row>
    <row r="1172" spans="1:5" ht="13.5">
      <c r="A1172" s="46">
        <v>188</v>
      </c>
      <c r="B1172" s="46" t="s">
        <v>1846</v>
      </c>
      <c r="C1172" s="46" t="s">
        <v>1847</v>
      </c>
      <c r="D1172" s="46" t="s">
        <v>814</v>
      </c>
      <c r="E1172" t="s">
        <v>431</v>
      </c>
    </row>
    <row r="1173" spans="1:5" ht="13.5">
      <c r="A1173" s="46">
        <v>229</v>
      </c>
      <c r="B1173" s="46" t="s">
        <v>1927</v>
      </c>
      <c r="C1173" s="46" t="s">
        <v>1928</v>
      </c>
      <c r="D1173" s="46" t="s">
        <v>814</v>
      </c>
      <c r="E1173" t="s">
        <v>431</v>
      </c>
    </row>
    <row r="1174" spans="1:5" ht="13.5">
      <c r="A1174" s="46">
        <v>231</v>
      </c>
      <c r="B1174" s="46" t="s">
        <v>1931</v>
      </c>
      <c r="C1174" s="46" t="s">
        <v>1932</v>
      </c>
      <c r="D1174" s="46" t="s">
        <v>813</v>
      </c>
      <c r="E1174" t="s">
        <v>431</v>
      </c>
    </row>
    <row r="1175" spans="1:5" ht="13.5">
      <c r="A1175" s="46">
        <v>234</v>
      </c>
      <c r="B1175" s="46" t="s">
        <v>1937</v>
      </c>
      <c r="C1175" s="46" t="s">
        <v>1938</v>
      </c>
      <c r="D1175" s="46" t="s">
        <v>813</v>
      </c>
      <c r="E1175" t="s">
        <v>431</v>
      </c>
    </row>
    <row r="1176" spans="1:5" ht="13.5">
      <c r="A1176" s="46">
        <v>236</v>
      </c>
      <c r="B1176" s="46" t="s">
        <v>1941</v>
      </c>
      <c r="C1176" s="46" t="s">
        <v>1942</v>
      </c>
      <c r="D1176" s="46" t="s">
        <v>815</v>
      </c>
      <c r="E1176" t="s">
        <v>431</v>
      </c>
    </row>
    <row r="1177" spans="1:5" ht="13.5">
      <c r="A1177" s="46">
        <v>237</v>
      </c>
      <c r="B1177" s="46" t="s">
        <v>1943</v>
      </c>
      <c r="C1177" s="46" t="s">
        <v>1944</v>
      </c>
      <c r="D1177" s="46" t="s">
        <v>810</v>
      </c>
      <c r="E1177" t="s">
        <v>431</v>
      </c>
    </row>
    <row r="1178" spans="1:5" ht="13.5">
      <c r="A1178" s="46">
        <v>401</v>
      </c>
      <c r="B1178" s="46" t="s">
        <v>2263</v>
      </c>
      <c r="C1178" s="46" t="s">
        <v>2264</v>
      </c>
      <c r="D1178" s="46" t="s">
        <v>810</v>
      </c>
      <c r="E1178" t="s">
        <v>431</v>
      </c>
    </row>
    <row r="1179" spans="1:5" ht="13.5">
      <c r="A1179" s="46">
        <v>406</v>
      </c>
      <c r="B1179" s="46" t="s">
        <v>2273</v>
      </c>
      <c r="C1179" s="46" t="s">
        <v>2274</v>
      </c>
      <c r="D1179" s="46" t="s">
        <v>810</v>
      </c>
      <c r="E1179" t="s">
        <v>431</v>
      </c>
    </row>
    <row r="1180" spans="1:5" ht="13.5">
      <c r="A1180" s="46">
        <v>523</v>
      </c>
      <c r="B1180" s="46" t="s">
        <v>2504</v>
      </c>
      <c r="C1180" s="46" t="s">
        <v>2505</v>
      </c>
      <c r="D1180" s="46" t="s">
        <v>813</v>
      </c>
      <c r="E1180" t="s">
        <v>431</v>
      </c>
    </row>
    <row r="1181" spans="1:5" ht="13.5">
      <c r="A1181" s="46">
        <v>549</v>
      </c>
      <c r="B1181" s="46" t="s">
        <v>2555</v>
      </c>
      <c r="C1181" s="46" t="s">
        <v>2556</v>
      </c>
      <c r="D1181" s="46" t="s">
        <v>810</v>
      </c>
      <c r="E1181" t="s">
        <v>431</v>
      </c>
    </row>
    <row r="1182" spans="1:5" ht="13.5">
      <c r="A1182" s="46">
        <v>554</v>
      </c>
      <c r="B1182" s="46" t="s">
        <v>2565</v>
      </c>
      <c r="C1182" s="46" t="s">
        <v>2566</v>
      </c>
      <c r="D1182" s="46" t="s">
        <v>810</v>
      </c>
      <c r="E1182" t="s">
        <v>431</v>
      </c>
    </row>
    <row r="1183" spans="1:5" ht="13.5">
      <c r="A1183" s="46">
        <v>556</v>
      </c>
      <c r="B1183" s="46" t="s">
        <v>2569</v>
      </c>
      <c r="C1183" s="46" t="s">
        <v>2570</v>
      </c>
      <c r="D1183" s="46" t="s">
        <v>810</v>
      </c>
      <c r="E1183" t="s">
        <v>431</v>
      </c>
    </row>
    <row r="1184" spans="1:5" ht="13.5">
      <c r="A1184" s="46">
        <v>557</v>
      </c>
      <c r="B1184" s="46" t="s">
        <v>2571</v>
      </c>
      <c r="C1184" s="46" t="s">
        <v>2572</v>
      </c>
      <c r="D1184" s="46" t="s">
        <v>810</v>
      </c>
      <c r="E1184" t="s">
        <v>431</v>
      </c>
    </row>
    <row r="1185" spans="1:5" ht="13.5">
      <c r="A1185" s="46">
        <v>573</v>
      </c>
      <c r="B1185" s="46" t="s">
        <v>2603</v>
      </c>
      <c r="C1185" s="46" t="s">
        <v>2604</v>
      </c>
      <c r="D1185" s="46" t="s">
        <v>813</v>
      </c>
      <c r="E1185" t="s">
        <v>431</v>
      </c>
    </row>
    <row r="1186" spans="1:5" ht="13.5">
      <c r="A1186" s="46">
        <v>587</v>
      </c>
      <c r="B1186" s="46" t="s">
        <v>2631</v>
      </c>
      <c r="C1186" s="46" t="s">
        <v>2632</v>
      </c>
      <c r="D1186" s="46" t="s">
        <v>814</v>
      </c>
      <c r="E1186" t="s">
        <v>431</v>
      </c>
    </row>
    <row r="1187" spans="1:5" ht="13.5">
      <c r="A1187" s="46">
        <v>600</v>
      </c>
      <c r="B1187" s="46" t="s">
        <v>2656</v>
      </c>
      <c r="C1187" s="46" t="s">
        <v>2657</v>
      </c>
      <c r="D1187" s="46" t="s">
        <v>814</v>
      </c>
      <c r="E1187" t="s">
        <v>431</v>
      </c>
    </row>
    <row r="1188" spans="1:5" ht="13.5">
      <c r="A1188" s="46">
        <v>603</v>
      </c>
      <c r="B1188" s="46" t="s">
        <v>2662</v>
      </c>
      <c r="C1188" s="46" t="s">
        <v>2663</v>
      </c>
      <c r="D1188" s="46" t="s">
        <v>814</v>
      </c>
      <c r="E1188" t="s">
        <v>431</v>
      </c>
    </row>
    <row r="1189" spans="1:5" ht="13.5">
      <c r="A1189" s="46">
        <v>613</v>
      </c>
      <c r="B1189" s="46" t="s">
        <v>2682</v>
      </c>
      <c r="C1189" s="46" t="s">
        <v>2683</v>
      </c>
      <c r="D1189" s="46" t="s">
        <v>814</v>
      </c>
      <c r="E1189" t="s">
        <v>431</v>
      </c>
    </row>
    <row r="1190" spans="1:5" ht="13.5">
      <c r="A1190" s="46">
        <v>614</v>
      </c>
      <c r="B1190" s="46" t="s">
        <v>2684</v>
      </c>
      <c r="C1190" s="46" t="s">
        <v>2685</v>
      </c>
      <c r="D1190" s="46" t="s">
        <v>814</v>
      </c>
      <c r="E1190" t="s">
        <v>431</v>
      </c>
    </row>
    <row r="1191" spans="1:5" ht="13.5">
      <c r="A1191" s="46">
        <v>659</v>
      </c>
      <c r="B1191" s="46" t="s">
        <v>2773</v>
      </c>
      <c r="C1191" s="46" t="s">
        <v>2774</v>
      </c>
      <c r="D1191" s="46" t="s">
        <v>814</v>
      </c>
      <c r="E1191" t="s">
        <v>431</v>
      </c>
    </row>
    <row r="1192" spans="1:5" ht="13.5">
      <c r="A1192" s="46">
        <v>708</v>
      </c>
      <c r="B1192" s="46" t="s">
        <v>2870</v>
      </c>
      <c r="C1192" s="46" t="s">
        <v>2871</v>
      </c>
      <c r="D1192" s="46" t="s">
        <v>812</v>
      </c>
      <c r="E1192" t="s">
        <v>431</v>
      </c>
    </row>
    <row r="1193" spans="1:5" ht="13.5">
      <c r="A1193" s="46">
        <v>710</v>
      </c>
      <c r="B1193" s="46" t="s">
        <v>2874</v>
      </c>
      <c r="C1193" s="46" t="s">
        <v>2875</v>
      </c>
      <c r="D1193" s="46" t="s">
        <v>814</v>
      </c>
      <c r="E1193" t="s">
        <v>431</v>
      </c>
    </row>
    <row r="1194" spans="1:5" ht="13.5">
      <c r="A1194" s="46">
        <v>711</v>
      </c>
      <c r="B1194" s="46" t="s">
        <v>2876</v>
      </c>
      <c r="C1194" s="46" t="s">
        <v>2877</v>
      </c>
      <c r="D1194" s="46" t="s">
        <v>815</v>
      </c>
      <c r="E1194" t="s">
        <v>431</v>
      </c>
    </row>
    <row r="1195" spans="1:5" ht="13.5">
      <c r="A1195" s="46">
        <v>713</v>
      </c>
      <c r="B1195" s="46" t="s">
        <v>2880</v>
      </c>
      <c r="C1195" s="46" t="s">
        <v>2881</v>
      </c>
      <c r="D1195" s="46" t="s">
        <v>814</v>
      </c>
      <c r="E1195" t="s">
        <v>431</v>
      </c>
    </row>
    <row r="1196" spans="1:5" ht="13.5">
      <c r="A1196" s="46">
        <v>724</v>
      </c>
      <c r="B1196" s="46" t="s">
        <v>2902</v>
      </c>
      <c r="C1196" s="46" t="s">
        <v>2903</v>
      </c>
      <c r="D1196" s="46" t="s">
        <v>813</v>
      </c>
      <c r="E1196" t="s">
        <v>431</v>
      </c>
    </row>
    <row r="1197" spans="1:5" ht="13.5">
      <c r="A1197" s="46">
        <v>804</v>
      </c>
      <c r="B1197" s="46" t="s">
        <v>3056</v>
      </c>
      <c r="C1197" s="46" t="s">
        <v>3057</v>
      </c>
      <c r="D1197" s="46" t="s">
        <v>815</v>
      </c>
      <c r="E1197" t="s">
        <v>431</v>
      </c>
    </row>
    <row r="1198" spans="1:5" ht="13.5">
      <c r="A1198" s="46">
        <v>818</v>
      </c>
      <c r="B1198" s="46" t="s">
        <v>3084</v>
      </c>
      <c r="C1198" s="46" t="s">
        <v>3085</v>
      </c>
      <c r="D1198" s="46" t="s">
        <v>813</v>
      </c>
      <c r="E1198" t="s">
        <v>431</v>
      </c>
    </row>
    <row r="1199" spans="1:5" ht="13.5">
      <c r="A1199" s="46">
        <v>830</v>
      </c>
      <c r="B1199" s="46" t="s">
        <v>3107</v>
      </c>
      <c r="C1199" s="46" t="s">
        <v>3108</v>
      </c>
      <c r="D1199" s="46" t="s">
        <v>813</v>
      </c>
      <c r="E1199" t="s">
        <v>431</v>
      </c>
    </row>
    <row r="1200" spans="1:5" ht="13.5">
      <c r="A1200" s="46">
        <v>839</v>
      </c>
      <c r="B1200" s="46" t="s">
        <v>3125</v>
      </c>
      <c r="C1200" s="46" t="s">
        <v>3126</v>
      </c>
      <c r="D1200" s="46" t="s">
        <v>814</v>
      </c>
      <c r="E1200" t="s">
        <v>431</v>
      </c>
    </row>
    <row r="1201" spans="1:5" ht="13.5">
      <c r="A1201" s="46">
        <v>897</v>
      </c>
      <c r="B1201" s="46" t="s">
        <v>3240</v>
      </c>
      <c r="C1201" s="46" t="s">
        <v>3241</v>
      </c>
      <c r="D1201" s="46" t="s">
        <v>816</v>
      </c>
      <c r="E1201" t="s">
        <v>431</v>
      </c>
    </row>
    <row r="1202" spans="1:5" ht="13.5">
      <c r="A1202" s="46">
        <v>904</v>
      </c>
      <c r="B1202" s="46" t="s">
        <v>3253</v>
      </c>
      <c r="C1202" s="46" t="s">
        <v>3254</v>
      </c>
      <c r="D1202" s="46" t="s">
        <v>816</v>
      </c>
      <c r="E1202" t="s">
        <v>431</v>
      </c>
    </row>
    <row r="1203" spans="1:5" ht="13.5">
      <c r="A1203" s="46">
        <v>906</v>
      </c>
      <c r="B1203" s="46" t="s">
        <v>3257</v>
      </c>
      <c r="C1203" s="46" t="s">
        <v>3258</v>
      </c>
      <c r="D1203" s="46" t="s">
        <v>816</v>
      </c>
      <c r="E1203" t="s">
        <v>431</v>
      </c>
    </row>
    <row r="1204" spans="1:5" ht="13.5">
      <c r="A1204" s="46">
        <v>918</v>
      </c>
      <c r="B1204" s="46" t="s">
        <v>3280</v>
      </c>
      <c r="C1204" s="46" t="s">
        <v>3281</v>
      </c>
      <c r="D1204" s="46" t="s">
        <v>816</v>
      </c>
      <c r="E1204" t="s">
        <v>431</v>
      </c>
    </row>
    <row r="1205" spans="1:5" ht="13.5">
      <c r="A1205" s="46">
        <v>920</v>
      </c>
      <c r="B1205" s="46" t="s">
        <v>3284</v>
      </c>
      <c r="C1205" s="46" t="s">
        <v>3285</v>
      </c>
      <c r="D1205" s="46" t="s">
        <v>816</v>
      </c>
      <c r="E1205" t="s">
        <v>431</v>
      </c>
    </row>
    <row r="1206" spans="1:5" ht="13.5">
      <c r="A1206" s="46">
        <v>923</v>
      </c>
      <c r="B1206" s="46" t="s">
        <v>3290</v>
      </c>
      <c r="C1206" s="46" t="s">
        <v>3291</v>
      </c>
      <c r="D1206" s="46" t="s">
        <v>816</v>
      </c>
      <c r="E1206" t="s">
        <v>431</v>
      </c>
    </row>
    <row r="1207" spans="1:5" ht="13.5">
      <c r="A1207" s="46">
        <v>926</v>
      </c>
      <c r="B1207" s="46" t="s">
        <v>3296</v>
      </c>
      <c r="C1207" s="46" t="s">
        <v>3297</v>
      </c>
      <c r="D1207" s="46" t="s">
        <v>816</v>
      </c>
      <c r="E1207" t="s">
        <v>431</v>
      </c>
    </row>
    <row r="1208" spans="1:5" ht="13.5">
      <c r="A1208" s="46">
        <v>931</v>
      </c>
      <c r="B1208" s="46" t="s">
        <v>3306</v>
      </c>
      <c r="C1208" s="46" t="s">
        <v>3307</v>
      </c>
      <c r="D1208" s="46" t="s">
        <v>816</v>
      </c>
      <c r="E1208" t="s">
        <v>431</v>
      </c>
    </row>
    <row r="1209" spans="1:5" ht="13.5">
      <c r="A1209" s="46">
        <v>1003</v>
      </c>
      <c r="B1209" s="46" t="s">
        <v>3449</v>
      </c>
      <c r="C1209" s="46" t="s">
        <v>3450</v>
      </c>
      <c r="D1209" s="46" t="s">
        <v>816</v>
      </c>
      <c r="E1209" t="s">
        <v>431</v>
      </c>
    </row>
    <row r="1210" spans="1:5" ht="13.5">
      <c r="A1210" s="46">
        <v>1044</v>
      </c>
      <c r="B1210" s="46" t="s">
        <v>3530</v>
      </c>
      <c r="C1210" s="46" t="s">
        <v>3531</v>
      </c>
      <c r="D1210" s="46" t="s">
        <v>816</v>
      </c>
      <c r="E1210" t="s">
        <v>431</v>
      </c>
    </row>
    <row r="1211" spans="1:5" ht="13.5">
      <c r="A1211" s="46">
        <v>1129</v>
      </c>
      <c r="B1211" s="46" t="s">
        <v>3694</v>
      </c>
      <c r="C1211" s="46" t="s">
        <v>3695</v>
      </c>
      <c r="D1211" s="46" t="s">
        <v>816</v>
      </c>
      <c r="E1211" t="s">
        <v>431</v>
      </c>
    </row>
    <row r="1212" spans="1:5" ht="13.5">
      <c r="A1212" s="46">
        <v>1163</v>
      </c>
      <c r="B1212" s="46" t="s">
        <v>54</v>
      </c>
      <c r="C1212" s="46" t="s">
        <v>55</v>
      </c>
      <c r="D1212" s="46" t="s">
        <v>816</v>
      </c>
      <c r="E1212" t="s">
        <v>431</v>
      </c>
    </row>
    <row r="1213" spans="1:5" ht="13.5">
      <c r="A1213" s="46">
        <v>996</v>
      </c>
      <c r="B1213" s="46" t="s">
        <v>3436</v>
      </c>
      <c r="C1213" s="46" t="s">
        <v>3437</v>
      </c>
      <c r="D1213" s="46" t="s">
        <v>815</v>
      </c>
      <c r="E1213" t="s">
        <v>433</v>
      </c>
    </row>
    <row r="1214" spans="1:5" ht="13.5">
      <c r="A1214" s="46"/>
      <c r="B1214" s="46"/>
      <c r="C1214" s="46"/>
      <c r="D1214" s="46"/>
      <c r="E1214" s="46"/>
    </row>
    <row r="1215" spans="1:5" ht="13.5">
      <c r="A1215" s="46"/>
      <c r="B1215" s="46"/>
      <c r="C1215" s="46"/>
      <c r="D1215" s="46"/>
      <c r="E1215" s="46"/>
    </row>
    <row r="1216" spans="1:5" ht="13.5">
      <c r="A1216" s="46"/>
      <c r="B1216" s="46"/>
      <c r="C1216" s="46"/>
      <c r="D1216" s="46"/>
      <c r="E1216" s="46"/>
    </row>
    <row r="1217" spans="1:5" ht="13.5">
      <c r="A1217" s="46"/>
      <c r="B1217" s="46"/>
      <c r="C1217" s="46"/>
      <c r="D1217" s="46"/>
      <c r="E1217" s="46"/>
    </row>
    <row r="1218" spans="1:5" ht="13.5">
      <c r="A1218" s="46"/>
      <c r="B1218" s="46"/>
      <c r="C1218" s="46"/>
      <c r="D1218" s="46"/>
      <c r="E1218" s="46"/>
    </row>
    <row r="1219" spans="1:5" ht="13.5">
      <c r="A1219" s="46"/>
      <c r="B1219" s="46"/>
      <c r="C1219" s="46"/>
      <c r="D1219" s="46"/>
      <c r="E1219" s="46"/>
    </row>
    <row r="1220" spans="1:5" ht="13.5">
      <c r="A1220" s="46"/>
      <c r="B1220" s="46"/>
      <c r="C1220" s="46"/>
      <c r="D1220" s="46"/>
      <c r="E1220" s="46"/>
    </row>
    <row r="1221" spans="1:5" ht="13.5">
      <c r="A1221" s="46"/>
      <c r="B1221" s="46"/>
      <c r="C1221" s="46"/>
      <c r="D1221" s="46"/>
      <c r="E1221" s="46"/>
    </row>
    <row r="1222" spans="1:5" ht="13.5">
      <c r="A1222" s="46"/>
      <c r="B1222" s="46"/>
      <c r="C1222" s="46"/>
      <c r="D1222" s="46"/>
      <c r="E1222" s="46"/>
    </row>
    <row r="1223" spans="1:5" ht="13.5">
      <c r="A1223" s="46"/>
      <c r="B1223" s="46"/>
      <c r="C1223" s="46"/>
      <c r="D1223" s="46"/>
      <c r="E1223" s="46"/>
    </row>
    <row r="1224" spans="1:5" ht="13.5">
      <c r="A1224" s="46"/>
      <c r="B1224" s="46"/>
      <c r="C1224" s="46"/>
      <c r="D1224" s="46"/>
      <c r="E1224" s="46"/>
    </row>
    <row r="1225" spans="1:5" ht="13.5">
      <c r="A1225" s="46"/>
      <c r="B1225" s="46"/>
      <c r="C1225" s="46"/>
      <c r="D1225" s="46"/>
      <c r="E1225" s="46"/>
    </row>
    <row r="1226" spans="1:5" ht="13.5">
      <c r="A1226" s="46"/>
      <c r="B1226" s="46"/>
      <c r="C1226" s="46"/>
      <c r="D1226" s="46"/>
      <c r="E1226" s="46"/>
    </row>
    <row r="1227" spans="1:5" ht="13.5">
      <c r="A1227" s="46"/>
      <c r="B1227" s="46"/>
      <c r="C1227" s="46"/>
      <c r="D1227" s="46"/>
      <c r="E1227" s="46"/>
    </row>
    <row r="1228" spans="1:5" ht="13.5">
      <c r="A1228" s="46"/>
      <c r="B1228" s="46"/>
      <c r="C1228" s="46"/>
      <c r="D1228" s="46"/>
      <c r="E1228" s="46"/>
    </row>
    <row r="1229" spans="1:5" ht="13.5">
      <c r="A1229" s="46"/>
      <c r="B1229" s="46"/>
      <c r="C1229" s="46"/>
      <c r="D1229" s="46"/>
      <c r="E1229" s="46"/>
    </row>
    <row r="1230" spans="1:5" ht="13.5">
      <c r="A1230" s="46"/>
      <c r="B1230" s="46"/>
      <c r="C1230" s="46"/>
      <c r="D1230" s="46"/>
      <c r="E1230" s="46"/>
    </row>
    <row r="1231" spans="1:5" ht="13.5">
      <c r="A1231" s="46"/>
      <c r="B1231" s="46"/>
      <c r="C1231" s="46"/>
      <c r="D1231" s="46"/>
      <c r="E1231" s="46"/>
    </row>
    <row r="1232" spans="1:5" ht="13.5">
      <c r="A1232" s="46"/>
      <c r="B1232" s="46"/>
      <c r="C1232" s="46"/>
      <c r="D1232" s="46"/>
      <c r="E1232" s="46"/>
    </row>
    <row r="1233" spans="1:5" ht="13.5">
      <c r="A1233" s="46"/>
      <c r="B1233" s="46"/>
      <c r="C1233" s="46"/>
      <c r="D1233" s="46"/>
      <c r="E1233" s="46"/>
    </row>
    <row r="1234" spans="1:5" ht="13.5">
      <c r="A1234" s="46"/>
      <c r="B1234" s="46"/>
      <c r="C1234" s="46"/>
      <c r="D1234" s="46"/>
      <c r="E1234" s="46"/>
    </row>
    <row r="1235" spans="1:5" ht="13.5">
      <c r="A1235" s="46"/>
      <c r="B1235" s="46"/>
      <c r="C1235" s="46"/>
      <c r="D1235" s="46"/>
      <c r="E1235" s="46"/>
    </row>
    <row r="1236" spans="1:5" ht="13.5">
      <c r="A1236" s="46"/>
      <c r="B1236" s="46"/>
      <c r="C1236" s="46"/>
      <c r="D1236" s="46"/>
      <c r="E1236" s="46"/>
    </row>
    <row r="1237" spans="1:5" ht="13.5">
      <c r="A1237" s="46"/>
      <c r="B1237" s="46"/>
      <c r="C1237" s="46"/>
      <c r="D1237" s="46"/>
      <c r="E1237" s="46"/>
    </row>
    <row r="1238" spans="1:5" ht="13.5">
      <c r="A1238" s="46"/>
      <c r="B1238" s="46"/>
      <c r="C1238" s="46"/>
      <c r="D1238" s="46"/>
      <c r="E1238" s="46"/>
    </row>
    <row r="1239" spans="1:5" ht="13.5">
      <c r="A1239" s="46"/>
      <c r="B1239" s="46"/>
      <c r="C1239" s="46"/>
      <c r="D1239" s="46"/>
      <c r="E1239" s="46"/>
    </row>
    <row r="1240" spans="1:5" ht="13.5">
      <c r="A1240" s="46"/>
      <c r="B1240" s="46"/>
      <c r="C1240" s="46"/>
      <c r="D1240" s="46"/>
      <c r="E1240" s="46"/>
    </row>
    <row r="1241" spans="1:5" ht="13.5">
      <c r="A1241" s="46"/>
      <c r="B1241" s="46"/>
      <c r="C1241" s="46"/>
      <c r="D1241" s="46"/>
      <c r="E1241" s="46"/>
    </row>
    <row r="1242" spans="1:5" ht="13.5">
      <c r="A1242" s="46"/>
      <c r="B1242" s="46"/>
      <c r="C1242" s="46"/>
      <c r="D1242" s="46"/>
      <c r="E1242" s="46"/>
    </row>
    <row r="1243" spans="1:5" ht="13.5">
      <c r="A1243" s="46"/>
      <c r="B1243" s="46"/>
      <c r="C1243" s="46"/>
      <c r="D1243" s="46"/>
      <c r="E1243" s="46"/>
    </row>
    <row r="1244" spans="1:5" ht="13.5">
      <c r="A1244" s="46"/>
      <c r="B1244" s="46"/>
      <c r="C1244" s="46"/>
      <c r="D1244" s="46"/>
      <c r="E1244" s="46"/>
    </row>
    <row r="1245" spans="1:5" ht="13.5">
      <c r="A1245" s="46"/>
      <c r="B1245" s="46"/>
      <c r="C1245" s="46"/>
      <c r="D1245" s="46"/>
      <c r="E1245" s="46"/>
    </row>
    <row r="1246" spans="1:5" ht="13.5">
      <c r="A1246" s="46"/>
      <c r="B1246" s="46"/>
      <c r="C1246" s="46"/>
      <c r="D1246" s="46"/>
      <c r="E1246" s="46"/>
    </row>
    <row r="1247" spans="1:5" ht="13.5">
      <c r="A1247" s="46"/>
      <c r="B1247" s="46"/>
      <c r="C1247" s="46"/>
      <c r="D1247" s="46"/>
      <c r="E1247" s="46"/>
    </row>
    <row r="1248" spans="1:5" ht="13.5">
      <c r="A1248" s="46"/>
      <c r="B1248" s="46"/>
      <c r="C1248" s="46"/>
      <c r="D1248" s="46"/>
      <c r="E1248" s="46"/>
    </row>
    <row r="1249" spans="1:5" ht="13.5">
      <c r="A1249" s="46"/>
      <c r="B1249" s="46"/>
      <c r="C1249" s="46"/>
      <c r="D1249" s="46"/>
      <c r="E1249" s="46"/>
    </row>
    <row r="1250" spans="1:5" ht="13.5">
      <c r="A1250" s="46"/>
      <c r="B1250" s="46"/>
      <c r="C1250" s="46"/>
      <c r="D1250" s="46"/>
      <c r="E1250" s="46"/>
    </row>
    <row r="1251" spans="1:5" ht="13.5">
      <c r="A1251" s="46"/>
      <c r="B1251" s="46"/>
      <c r="C1251" s="46"/>
      <c r="D1251" s="46"/>
      <c r="E1251" s="46"/>
    </row>
    <row r="1252" spans="1:5" ht="13.5">
      <c r="A1252" s="46"/>
      <c r="B1252" s="46"/>
      <c r="C1252" s="46"/>
      <c r="D1252" s="46"/>
      <c r="E1252" s="46"/>
    </row>
    <row r="1253" spans="1:5" ht="13.5">
      <c r="A1253" s="46"/>
      <c r="B1253" s="46"/>
      <c r="C1253" s="46"/>
      <c r="D1253" s="46"/>
      <c r="E1253" s="46"/>
    </row>
    <row r="1254" spans="1:5" ht="13.5">
      <c r="A1254" s="46"/>
      <c r="B1254" s="46"/>
      <c r="C1254" s="46"/>
      <c r="D1254" s="46"/>
      <c r="E1254" s="46"/>
    </row>
    <row r="1255" spans="1:5" ht="13.5">
      <c r="A1255" s="46"/>
      <c r="B1255" s="46"/>
      <c r="C1255" s="46"/>
      <c r="D1255" s="46"/>
      <c r="E1255" s="46"/>
    </row>
    <row r="1256" spans="1:5" ht="13.5">
      <c r="A1256" s="46"/>
      <c r="B1256" s="46"/>
      <c r="C1256" s="46"/>
      <c r="D1256" s="46"/>
      <c r="E1256" s="46"/>
    </row>
    <row r="1257" spans="1:5" ht="13.5">
      <c r="A1257" s="46"/>
      <c r="B1257" s="46"/>
      <c r="C1257" s="46"/>
      <c r="D1257" s="46"/>
      <c r="E1257" s="46"/>
    </row>
    <row r="1258" spans="1:5" ht="13.5">
      <c r="A1258" s="46"/>
      <c r="B1258" s="46"/>
      <c r="C1258" s="46"/>
      <c r="D1258" s="46"/>
      <c r="E1258" s="46"/>
    </row>
    <row r="1259" spans="1:5" ht="13.5">
      <c r="A1259" s="46"/>
      <c r="B1259" s="46"/>
      <c r="C1259" s="46"/>
      <c r="D1259" s="46"/>
      <c r="E1259" s="46"/>
    </row>
    <row r="1260" spans="1:5" ht="13.5">
      <c r="A1260" s="46"/>
      <c r="B1260" s="46"/>
      <c r="C1260" s="46"/>
      <c r="D1260" s="46"/>
      <c r="E1260" s="46"/>
    </row>
    <row r="1261" spans="1:5" ht="13.5">
      <c r="A1261" s="46"/>
      <c r="B1261" s="46"/>
      <c r="C1261" s="46"/>
      <c r="D1261" s="46"/>
      <c r="E1261" s="46"/>
    </row>
    <row r="1262" spans="1:5" ht="13.5">
      <c r="A1262" s="46"/>
      <c r="B1262" s="46"/>
      <c r="C1262" s="46"/>
      <c r="D1262" s="46"/>
      <c r="E1262" s="46"/>
    </row>
    <row r="1263" spans="1:5" ht="13.5">
      <c r="A1263" s="46"/>
      <c r="B1263" s="46"/>
      <c r="C1263" s="46"/>
      <c r="D1263" s="46"/>
      <c r="E1263" s="46"/>
    </row>
    <row r="1264" spans="1:5" ht="13.5">
      <c r="A1264" s="46"/>
      <c r="B1264" s="46"/>
      <c r="C1264" s="46"/>
      <c r="D1264" s="46"/>
      <c r="E1264" s="46"/>
    </row>
    <row r="1265" spans="1:5" ht="13.5">
      <c r="A1265" s="46"/>
      <c r="B1265" s="46"/>
      <c r="C1265" s="46"/>
      <c r="D1265" s="46"/>
      <c r="E1265" s="46"/>
    </row>
    <row r="1266" spans="1:5" ht="13.5">
      <c r="A1266" s="46"/>
      <c r="B1266" s="46"/>
      <c r="C1266" s="46"/>
      <c r="D1266" s="46"/>
      <c r="E1266" s="46"/>
    </row>
    <row r="1267" spans="1:5" ht="13.5">
      <c r="A1267" s="46"/>
      <c r="B1267" s="46"/>
      <c r="C1267" s="46"/>
      <c r="D1267" s="46"/>
      <c r="E1267" s="46"/>
    </row>
    <row r="1268" spans="1:5" ht="13.5">
      <c r="A1268" s="46"/>
      <c r="B1268" s="46"/>
      <c r="C1268" s="46"/>
      <c r="D1268" s="46"/>
      <c r="E1268" s="46"/>
    </row>
    <row r="1269" spans="1:5" ht="13.5">
      <c r="A1269" s="46"/>
      <c r="B1269" s="46"/>
      <c r="C1269" s="46"/>
      <c r="D1269" s="46"/>
      <c r="E1269" s="46"/>
    </row>
    <row r="1270" spans="1:5" ht="13.5">
      <c r="A1270" s="46"/>
      <c r="B1270" s="46"/>
      <c r="C1270" s="46"/>
      <c r="D1270" s="46"/>
      <c r="E1270" s="46"/>
    </row>
    <row r="1271" spans="1:5" ht="13.5">
      <c r="A1271" s="46"/>
      <c r="B1271" s="46"/>
      <c r="C1271" s="46"/>
      <c r="D1271" s="46"/>
      <c r="E1271" s="46"/>
    </row>
    <row r="1272" spans="1:5" ht="13.5">
      <c r="A1272" s="46"/>
      <c r="B1272" s="46"/>
      <c r="C1272" s="46"/>
      <c r="D1272" s="46"/>
      <c r="E1272" s="46"/>
    </row>
    <row r="1273" spans="1:5" ht="13.5">
      <c r="A1273" s="46"/>
      <c r="B1273" s="46"/>
      <c r="C1273" s="46"/>
      <c r="D1273" s="46"/>
      <c r="E1273" s="46"/>
    </row>
    <row r="1274" spans="1:5" ht="13.5">
      <c r="A1274" s="46"/>
      <c r="B1274" s="46"/>
      <c r="C1274" s="46"/>
      <c r="D1274" s="46"/>
      <c r="E1274" s="46"/>
    </row>
    <row r="1275" spans="1:5" ht="13.5">
      <c r="A1275" s="46"/>
      <c r="B1275" s="46"/>
      <c r="C1275" s="46"/>
      <c r="D1275" s="46"/>
      <c r="E1275" s="46"/>
    </row>
    <row r="1276" spans="1:5" ht="13.5">
      <c r="A1276" s="46"/>
      <c r="B1276" s="46"/>
      <c r="C1276" s="46"/>
      <c r="D1276" s="46"/>
      <c r="E1276" s="46"/>
    </row>
    <row r="1277" spans="1:5" ht="13.5">
      <c r="A1277" s="46"/>
      <c r="B1277" s="46"/>
      <c r="C1277" s="46"/>
      <c r="D1277" s="46"/>
      <c r="E1277" s="46"/>
    </row>
    <row r="1278" spans="1:5" ht="13.5">
      <c r="A1278" s="46"/>
      <c r="B1278" s="46"/>
      <c r="C1278" s="46"/>
      <c r="D1278" s="46"/>
      <c r="E1278" s="46"/>
    </row>
    <row r="1279" spans="1:5" ht="13.5">
      <c r="A1279" s="46"/>
      <c r="B1279" s="46"/>
      <c r="C1279" s="46"/>
      <c r="D1279" s="46"/>
      <c r="E1279" s="46"/>
    </row>
    <row r="1280" spans="1:5" ht="13.5">
      <c r="A1280" s="46"/>
      <c r="B1280" s="46"/>
      <c r="C1280" s="46"/>
      <c r="D1280" s="46"/>
      <c r="E1280" s="46"/>
    </row>
    <row r="1281" spans="1:5" ht="13.5">
      <c r="A1281" s="46"/>
      <c r="B1281" s="46"/>
      <c r="C1281" s="46"/>
      <c r="D1281" s="46"/>
      <c r="E1281" s="46"/>
    </row>
    <row r="1282" spans="1:5" ht="13.5">
      <c r="A1282" s="46"/>
      <c r="B1282" s="46"/>
      <c r="C1282" s="46"/>
      <c r="D1282" s="46"/>
      <c r="E1282" s="46"/>
    </row>
    <row r="1283" spans="1:5" ht="13.5">
      <c r="A1283" s="46"/>
      <c r="B1283" s="46"/>
      <c r="C1283" s="46"/>
      <c r="D1283" s="46"/>
      <c r="E1283" s="46"/>
    </row>
    <row r="1284" spans="1:5" ht="13.5">
      <c r="A1284" s="46"/>
      <c r="B1284" s="46"/>
      <c r="C1284" s="46"/>
      <c r="D1284" s="46"/>
      <c r="E1284" s="46"/>
    </row>
    <row r="1285" spans="1:5" ht="13.5">
      <c r="A1285" s="46"/>
      <c r="B1285" s="46"/>
      <c r="C1285" s="46"/>
      <c r="D1285" s="46"/>
      <c r="E1285" s="46"/>
    </row>
    <row r="1286" spans="1:5" ht="13.5">
      <c r="A1286" s="46"/>
      <c r="B1286" s="46"/>
      <c r="C1286" s="46"/>
      <c r="D1286" s="46"/>
      <c r="E1286" s="46"/>
    </row>
    <row r="1287" spans="1:5" ht="13.5">
      <c r="A1287" s="46"/>
      <c r="B1287" s="46"/>
      <c r="C1287" s="46"/>
      <c r="D1287" s="46"/>
      <c r="E1287" s="46"/>
    </row>
    <row r="1288" spans="1:5" ht="13.5">
      <c r="A1288" s="46"/>
      <c r="B1288" s="46"/>
      <c r="C1288" s="46"/>
      <c r="D1288" s="46"/>
      <c r="E1288" s="46"/>
    </row>
    <row r="1289" spans="1:5" ht="13.5">
      <c r="A1289" s="46"/>
      <c r="B1289" s="46"/>
      <c r="C1289" s="46"/>
      <c r="D1289" s="46"/>
      <c r="E1289" s="46"/>
    </row>
    <row r="1290" spans="1:5" ht="13.5">
      <c r="A1290" s="46"/>
      <c r="B1290" s="46"/>
      <c r="C1290" s="46"/>
      <c r="D1290" s="46"/>
      <c r="E1290" s="46"/>
    </row>
    <row r="1291" spans="1:5" ht="13.5">
      <c r="A1291" s="46"/>
      <c r="B1291" s="46"/>
      <c r="C1291" s="46"/>
      <c r="D1291" s="46"/>
      <c r="E1291" s="46"/>
    </row>
    <row r="1292" spans="1:5" ht="13.5">
      <c r="A1292" s="46"/>
      <c r="B1292" s="46"/>
      <c r="C1292" s="46"/>
      <c r="D1292" s="46"/>
      <c r="E1292" s="46"/>
    </row>
    <row r="1293" spans="1:5" ht="13.5">
      <c r="A1293" s="46"/>
      <c r="B1293" s="46"/>
      <c r="C1293" s="46"/>
      <c r="D1293" s="46"/>
      <c r="E1293" s="46"/>
    </row>
    <row r="1294" spans="1:5" ht="13.5">
      <c r="A1294" s="46"/>
      <c r="B1294" s="46"/>
      <c r="C1294" s="46"/>
      <c r="D1294" s="46"/>
      <c r="E1294" s="46"/>
    </row>
    <row r="1295" spans="1:5" ht="13.5">
      <c r="A1295" s="46"/>
      <c r="B1295" s="46"/>
      <c r="C1295" s="46"/>
      <c r="D1295" s="46"/>
      <c r="E1295" s="46"/>
    </row>
    <row r="1296" spans="1:5" ht="13.5">
      <c r="A1296" s="46"/>
      <c r="B1296" s="46"/>
      <c r="C1296" s="46"/>
      <c r="D1296" s="46"/>
      <c r="E1296" s="46"/>
    </row>
    <row r="1297" spans="1:5" ht="13.5">
      <c r="A1297" s="46"/>
      <c r="B1297" s="46"/>
      <c r="C1297" s="46"/>
      <c r="D1297" s="46"/>
      <c r="E1297" s="46"/>
    </row>
    <row r="1298" spans="1:5" ht="13.5">
      <c r="A1298" s="46"/>
      <c r="B1298" s="46"/>
      <c r="C1298" s="46"/>
      <c r="D1298" s="46"/>
      <c r="E1298" s="46"/>
    </row>
    <row r="1299" spans="1:5" ht="13.5">
      <c r="A1299" s="46"/>
      <c r="B1299" s="46"/>
      <c r="C1299" s="46"/>
      <c r="D1299" s="46"/>
      <c r="E1299" s="46"/>
    </row>
    <row r="1300" spans="1:5" ht="13.5">
      <c r="A1300" s="46"/>
      <c r="B1300" s="46"/>
      <c r="C1300" s="46"/>
      <c r="D1300" s="46"/>
      <c r="E1300" s="46"/>
    </row>
    <row r="1301" spans="1:5" ht="13.5">
      <c r="A1301" s="46"/>
      <c r="B1301" s="46"/>
      <c r="C1301" s="46"/>
      <c r="D1301" s="46"/>
      <c r="E1301" s="46"/>
    </row>
    <row r="1302" spans="1:5" ht="13.5">
      <c r="A1302" s="46"/>
      <c r="B1302" s="46"/>
      <c r="C1302" s="46"/>
      <c r="D1302" s="46"/>
      <c r="E1302" s="46"/>
    </row>
    <row r="1303" spans="1:5" ht="13.5">
      <c r="A1303" s="46"/>
      <c r="B1303" s="46"/>
      <c r="C1303" s="46"/>
      <c r="D1303" s="46"/>
      <c r="E1303" s="46"/>
    </row>
    <row r="1304" spans="1:5" ht="13.5">
      <c r="A1304" s="46"/>
      <c r="B1304" s="46"/>
      <c r="C1304" s="46"/>
      <c r="D1304" s="46"/>
      <c r="E1304" s="46"/>
    </row>
    <row r="1305" spans="1:5" ht="13.5">
      <c r="A1305" s="46"/>
      <c r="B1305" s="46"/>
      <c r="C1305" s="46"/>
      <c r="D1305" s="46"/>
      <c r="E1305" s="46"/>
    </row>
    <row r="1306" spans="1:5" ht="13.5">
      <c r="A1306" s="46"/>
      <c r="B1306" s="46"/>
      <c r="C1306" s="46"/>
      <c r="D1306" s="46"/>
      <c r="E1306" s="46"/>
    </row>
    <row r="1307" spans="1:5" ht="13.5">
      <c r="A1307" s="46"/>
      <c r="B1307" s="46"/>
      <c r="C1307" s="46"/>
      <c r="D1307" s="46"/>
      <c r="E1307" s="46"/>
    </row>
    <row r="1308" spans="1:5" ht="13.5">
      <c r="A1308" s="46"/>
      <c r="B1308" s="46"/>
      <c r="C1308" s="46"/>
      <c r="D1308" s="46"/>
      <c r="E1308" s="46"/>
    </row>
    <row r="1309" spans="1:5" ht="13.5">
      <c r="A1309" s="46"/>
      <c r="B1309" s="46"/>
      <c r="C1309" s="46"/>
      <c r="D1309" s="46"/>
      <c r="E1309" s="46"/>
    </row>
    <row r="1310" spans="1:5" ht="13.5">
      <c r="A1310" s="46"/>
      <c r="B1310" s="46"/>
      <c r="C1310" s="46"/>
      <c r="D1310" s="46"/>
      <c r="E1310" s="46"/>
    </row>
    <row r="1311" spans="1:5" ht="13.5">
      <c r="A1311" s="46"/>
      <c r="B1311" s="46"/>
      <c r="C1311" s="46"/>
      <c r="D1311" s="46"/>
      <c r="E1311" s="46"/>
    </row>
    <row r="1312" spans="1:5" ht="13.5">
      <c r="A1312" s="46"/>
      <c r="B1312" s="46"/>
      <c r="C1312" s="46"/>
      <c r="D1312" s="46"/>
      <c r="E1312" s="46"/>
    </row>
    <row r="1313" spans="1:5" ht="13.5">
      <c r="A1313" s="46"/>
      <c r="B1313" s="46"/>
      <c r="C1313" s="46"/>
      <c r="D1313" s="46"/>
      <c r="E1313" s="46"/>
    </row>
    <row r="1314" spans="1:5" ht="13.5">
      <c r="A1314" s="46"/>
      <c r="B1314" s="46"/>
      <c r="C1314" s="46"/>
      <c r="D1314" s="46"/>
      <c r="E1314" s="46"/>
    </row>
    <row r="1315" spans="1:5" ht="13.5">
      <c r="A1315" s="46"/>
      <c r="B1315" s="46"/>
      <c r="C1315" s="46"/>
      <c r="D1315" s="46"/>
      <c r="E1315" s="46"/>
    </row>
    <row r="1316" spans="1:5" ht="13.5">
      <c r="A1316" s="46"/>
      <c r="B1316" s="46"/>
      <c r="C1316" s="46"/>
      <c r="D1316" s="46"/>
      <c r="E1316" s="46"/>
    </row>
    <row r="1317" spans="1:5" ht="13.5">
      <c r="A1317" s="46"/>
      <c r="B1317" s="46"/>
      <c r="C1317" s="46"/>
      <c r="D1317" s="46"/>
      <c r="E1317" s="46"/>
    </row>
    <row r="1318" spans="1:5" ht="13.5">
      <c r="A1318" s="46"/>
      <c r="B1318" s="46"/>
      <c r="C1318" s="46"/>
      <c r="D1318" s="46"/>
      <c r="E1318" s="46"/>
    </row>
    <row r="1319" spans="1:5" ht="13.5">
      <c r="A1319" s="46"/>
      <c r="B1319" s="46"/>
      <c r="C1319" s="46"/>
      <c r="D1319" s="46"/>
      <c r="E1319" s="46"/>
    </row>
    <row r="1320" spans="1:5" ht="13.5">
      <c r="A1320" s="46"/>
      <c r="B1320" s="46"/>
      <c r="C1320" s="46"/>
      <c r="D1320" s="46"/>
      <c r="E1320" s="46"/>
    </row>
    <row r="1321" spans="1:5" ht="13.5">
      <c r="A1321" s="46"/>
      <c r="B1321" s="46"/>
      <c r="C1321" s="46"/>
      <c r="D1321" s="46"/>
      <c r="E1321" s="46"/>
    </row>
    <row r="1322" spans="1:5" ht="13.5">
      <c r="A1322" s="46"/>
      <c r="B1322" s="46"/>
      <c r="C1322" s="46"/>
      <c r="D1322" s="46"/>
      <c r="E1322" s="46"/>
    </row>
    <row r="1323" spans="1:5" ht="13.5">
      <c r="A1323" s="46"/>
      <c r="B1323" s="46"/>
      <c r="C1323" s="46"/>
      <c r="D1323" s="46"/>
      <c r="E1323" s="46"/>
    </row>
    <row r="1324" spans="1:5" ht="13.5">
      <c r="A1324" s="46"/>
      <c r="B1324" s="46"/>
      <c r="C1324" s="46"/>
      <c r="D1324" s="46"/>
      <c r="E1324" s="46"/>
    </row>
    <row r="1325" spans="1:5" ht="13.5">
      <c r="A1325" s="46"/>
      <c r="B1325" s="46"/>
      <c r="C1325" s="46"/>
      <c r="D1325" s="46"/>
      <c r="E1325" s="46"/>
    </row>
    <row r="1326" spans="1:5" ht="13.5">
      <c r="A1326" s="46"/>
      <c r="B1326" s="46"/>
      <c r="C1326" s="46"/>
      <c r="D1326" s="46"/>
      <c r="E1326" s="46"/>
    </row>
    <row r="1327" spans="1:5" ht="13.5">
      <c r="A1327" s="46"/>
      <c r="B1327" s="46"/>
      <c r="C1327" s="46"/>
      <c r="D1327" s="46"/>
      <c r="E1327" s="46"/>
    </row>
    <row r="1328" spans="1:5" ht="13.5">
      <c r="A1328" s="46"/>
      <c r="B1328" s="46"/>
      <c r="C1328" s="46"/>
      <c r="D1328" s="46"/>
      <c r="E1328" s="46"/>
    </row>
    <row r="1329" spans="1:5" ht="13.5">
      <c r="A1329" s="46"/>
      <c r="B1329" s="46"/>
      <c r="C1329" s="46"/>
      <c r="D1329" s="46"/>
      <c r="E1329" s="46"/>
    </row>
    <row r="1330" spans="1:5" ht="13.5">
      <c r="A1330" s="46"/>
      <c r="B1330" s="46"/>
      <c r="C1330" s="46"/>
      <c r="D1330" s="46"/>
      <c r="E1330" s="46"/>
    </row>
    <row r="1331" spans="1:5" ht="13.5">
      <c r="A1331" s="46"/>
      <c r="B1331" s="46"/>
      <c r="C1331" s="46"/>
      <c r="D1331" s="46"/>
      <c r="E1331" s="46"/>
    </row>
    <row r="1332" spans="1:5" ht="13.5">
      <c r="A1332" s="46"/>
      <c r="B1332" s="46"/>
      <c r="C1332" s="46"/>
      <c r="D1332" s="46"/>
      <c r="E1332" s="46"/>
    </row>
    <row r="1333" spans="1:5" ht="13.5">
      <c r="A1333" s="46"/>
      <c r="B1333" s="46"/>
      <c r="C1333" s="46"/>
      <c r="D1333" s="46"/>
      <c r="E1333" s="46"/>
    </row>
    <row r="1334" spans="1:5" ht="13.5">
      <c r="A1334" s="46"/>
      <c r="B1334" s="46"/>
      <c r="C1334" s="46"/>
      <c r="D1334" s="46"/>
      <c r="E1334" s="46"/>
    </row>
    <row r="1335" spans="1:5" ht="13.5">
      <c r="A1335" s="46"/>
      <c r="B1335" s="46"/>
      <c r="C1335" s="46"/>
      <c r="D1335" s="46"/>
      <c r="E1335" s="46"/>
    </row>
    <row r="1336" spans="1:5" ht="13.5">
      <c r="A1336" s="46"/>
      <c r="B1336" s="46"/>
      <c r="C1336" s="46"/>
      <c r="D1336" s="46"/>
      <c r="E1336" s="46"/>
    </row>
    <row r="1337" spans="1:5" ht="13.5">
      <c r="A1337" s="46"/>
      <c r="B1337" s="46"/>
      <c r="C1337" s="46"/>
      <c r="D1337" s="46"/>
      <c r="E1337" s="46"/>
    </row>
    <row r="1338" spans="1:5" ht="13.5">
      <c r="A1338" s="46"/>
      <c r="B1338" s="46"/>
      <c r="C1338" s="46"/>
      <c r="D1338" s="46"/>
      <c r="E1338" s="46"/>
    </row>
    <row r="1339" spans="1:5" ht="13.5">
      <c r="A1339" s="46"/>
      <c r="B1339" s="46"/>
      <c r="C1339" s="46"/>
      <c r="D1339" s="46"/>
      <c r="E1339" s="46"/>
    </row>
    <row r="1340" spans="1:5" ht="13.5">
      <c r="A1340" s="46"/>
      <c r="B1340" s="46"/>
      <c r="C1340" s="46"/>
      <c r="D1340" s="46"/>
      <c r="E1340" s="46"/>
    </row>
    <row r="1341" spans="1:5" ht="13.5">
      <c r="A1341" s="46"/>
      <c r="B1341" s="46"/>
      <c r="C1341" s="46"/>
      <c r="D1341" s="46"/>
      <c r="E1341" s="46"/>
    </row>
    <row r="1342" spans="1:5" ht="13.5">
      <c r="A1342" s="46"/>
      <c r="B1342" s="46"/>
      <c r="C1342" s="46"/>
      <c r="D1342" s="46"/>
      <c r="E1342" s="46"/>
    </row>
    <row r="1343" spans="1:5" ht="13.5">
      <c r="A1343" s="46"/>
      <c r="B1343" s="46"/>
      <c r="C1343" s="46"/>
      <c r="D1343" s="46"/>
      <c r="E1343" s="46"/>
    </row>
    <row r="1344" spans="1:5" ht="13.5">
      <c r="A1344" s="46"/>
      <c r="B1344" s="46"/>
      <c r="C1344" s="46"/>
      <c r="D1344" s="46"/>
      <c r="E1344" s="46"/>
    </row>
    <row r="1345" spans="1:5" ht="13.5">
      <c r="A1345" s="46"/>
      <c r="B1345" s="46"/>
      <c r="C1345" s="46"/>
      <c r="D1345" s="46"/>
      <c r="E1345" s="46"/>
    </row>
    <row r="1346" spans="1:5" ht="13.5">
      <c r="A1346" s="46"/>
      <c r="B1346" s="46"/>
      <c r="C1346" s="46"/>
      <c r="D1346" s="46"/>
      <c r="E1346" s="46"/>
    </row>
    <row r="1347" spans="1:5" ht="13.5">
      <c r="A1347" s="46"/>
      <c r="B1347" s="46"/>
      <c r="C1347" s="46"/>
      <c r="D1347" s="46"/>
      <c r="E1347" s="46"/>
    </row>
    <row r="1348" spans="1:5" ht="13.5">
      <c r="A1348" s="46"/>
      <c r="B1348" s="46"/>
      <c r="C1348" s="46"/>
      <c r="D1348" s="46"/>
      <c r="E1348" s="46"/>
    </row>
    <row r="1349" spans="1:5" ht="13.5">
      <c r="A1349" s="46"/>
      <c r="B1349" s="46"/>
      <c r="C1349" s="46"/>
      <c r="D1349" s="46"/>
      <c r="E1349" s="46"/>
    </row>
    <row r="1350" spans="1:5" ht="13.5">
      <c r="A1350" s="46"/>
      <c r="B1350" s="46"/>
      <c r="C1350" s="46"/>
      <c r="D1350" s="46"/>
      <c r="E1350" s="46"/>
    </row>
    <row r="1351" spans="1:5" ht="13.5">
      <c r="A1351" s="46"/>
      <c r="B1351" s="46"/>
      <c r="C1351" s="46"/>
      <c r="D1351" s="46"/>
      <c r="E1351" s="46"/>
    </row>
    <row r="1352" spans="1:5" ht="13.5">
      <c r="A1352" s="46"/>
      <c r="B1352" s="46"/>
      <c r="C1352" s="46"/>
      <c r="D1352" s="46"/>
      <c r="E1352" s="46"/>
    </row>
    <row r="1353" spans="1:5" ht="13.5">
      <c r="A1353" s="46"/>
      <c r="B1353" s="46"/>
      <c r="C1353" s="46"/>
      <c r="D1353" s="46"/>
      <c r="E1353" s="46"/>
    </row>
    <row r="1354" spans="1:5" ht="13.5">
      <c r="A1354" s="46"/>
      <c r="B1354" s="46"/>
      <c r="C1354" s="46"/>
      <c r="D1354" s="46"/>
      <c r="E1354" s="46"/>
    </row>
    <row r="1355" spans="1:5" ht="13.5">
      <c r="A1355" s="46"/>
      <c r="B1355" s="46"/>
      <c r="C1355" s="46"/>
      <c r="D1355" s="46"/>
      <c r="E1355" s="46"/>
    </row>
    <row r="1356" spans="1:5" ht="13.5">
      <c r="A1356" s="46"/>
      <c r="B1356" s="46"/>
      <c r="C1356" s="46"/>
      <c r="D1356" s="46"/>
      <c r="E1356" s="46"/>
    </row>
    <row r="1357" spans="1:5" ht="13.5">
      <c r="A1357" s="46"/>
      <c r="B1357" s="46"/>
      <c r="C1357" s="46"/>
      <c r="D1357" s="46"/>
      <c r="E1357" s="46"/>
    </row>
    <row r="1358" spans="1:5" ht="13.5">
      <c r="A1358" s="46"/>
      <c r="B1358" s="46"/>
      <c r="C1358" s="46"/>
      <c r="D1358" s="46"/>
      <c r="E1358" s="46"/>
    </row>
    <row r="1359" spans="1:5" ht="13.5">
      <c r="A1359" s="46"/>
      <c r="B1359" s="46"/>
      <c r="C1359" s="46"/>
      <c r="D1359" s="46"/>
      <c r="E1359" s="46"/>
    </row>
    <row r="1360" spans="1:5" ht="13.5">
      <c r="A1360" s="46"/>
      <c r="B1360" s="46"/>
      <c r="C1360" s="46"/>
      <c r="D1360" s="46"/>
      <c r="E1360" s="46"/>
    </row>
    <row r="1361" spans="1:5" ht="13.5">
      <c r="A1361" s="46"/>
      <c r="B1361" s="46"/>
      <c r="C1361" s="46"/>
      <c r="D1361" s="46"/>
      <c r="E1361" s="46"/>
    </row>
    <row r="1362" spans="1:5" ht="13.5">
      <c r="A1362" s="46"/>
      <c r="B1362" s="46"/>
      <c r="C1362" s="46"/>
      <c r="D1362" s="46"/>
      <c r="E1362" s="46"/>
    </row>
    <row r="1363" spans="1:5" ht="13.5">
      <c r="A1363" s="46"/>
      <c r="B1363" s="46"/>
      <c r="C1363" s="46"/>
      <c r="D1363" s="46"/>
      <c r="E1363" s="46"/>
    </row>
    <row r="1364" spans="1:5" ht="13.5">
      <c r="A1364" s="46"/>
      <c r="B1364" s="46"/>
      <c r="C1364" s="46"/>
      <c r="D1364" s="46"/>
      <c r="E1364" s="46"/>
    </row>
    <row r="1365" spans="1:5" ht="13.5">
      <c r="A1365" s="46"/>
      <c r="B1365" s="46"/>
      <c r="C1365" s="46"/>
      <c r="D1365" s="46"/>
      <c r="E1365" s="46"/>
    </row>
    <row r="1366" spans="1:5" ht="13.5">
      <c r="A1366" s="46"/>
      <c r="B1366" s="46"/>
      <c r="C1366" s="46"/>
      <c r="D1366" s="46"/>
      <c r="E1366" s="46"/>
    </row>
    <row r="1367" spans="1:5" ht="13.5">
      <c r="A1367" s="46"/>
      <c r="B1367" s="46"/>
      <c r="C1367" s="46"/>
      <c r="D1367" s="46"/>
      <c r="E1367" s="46"/>
    </row>
    <row r="1368" spans="1:5" ht="13.5">
      <c r="A1368" s="46"/>
      <c r="B1368" s="46"/>
      <c r="C1368" s="46"/>
      <c r="D1368" s="46"/>
      <c r="E1368" s="46"/>
    </row>
    <row r="1369" spans="1:5" ht="13.5">
      <c r="A1369" s="46"/>
      <c r="B1369" s="46"/>
      <c r="C1369" s="46"/>
      <c r="D1369" s="46"/>
      <c r="E1369" s="46"/>
    </row>
    <row r="1370" spans="1:5" ht="13.5">
      <c r="A1370" s="46"/>
      <c r="B1370" s="46"/>
      <c r="C1370" s="46"/>
      <c r="D1370" s="46"/>
      <c r="E1370" s="46"/>
    </row>
    <row r="1371" spans="1:5" ht="13.5">
      <c r="A1371" s="46"/>
      <c r="B1371" s="46"/>
      <c r="C1371" s="46"/>
      <c r="D1371" s="46"/>
      <c r="E1371" s="46"/>
    </row>
    <row r="1372" spans="1:5" ht="13.5">
      <c r="A1372" s="46"/>
      <c r="B1372" s="46"/>
      <c r="C1372" s="46"/>
      <c r="D1372" s="46"/>
      <c r="E1372" s="46"/>
    </row>
    <row r="1373" spans="1:5" ht="13.5">
      <c r="A1373" s="46"/>
      <c r="B1373" s="46"/>
      <c r="C1373" s="46"/>
      <c r="D1373" s="46"/>
      <c r="E1373" s="46"/>
    </row>
    <row r="1374" spans="1:5" ht="13.5">
      <c r="A1374" s="46"/>
      <c r="B1374" s="46"/>
      <c r="C1374" s="46"/>
      <c r="D1374" s="46"/>
      <c r="E1374" s="46"/>
    </row>
    <row r="1375" spans="1:5" ht="13.5">
      <c r="A1375" s="46"/>
      <c r="B1375" s="46"/>
      <c r="C1375" s="46"/>
      <c r="D1375" s="46"/>
      <c r="E1375" s="46"/>
    </row>
    <row r="1376" spans="1:5" ht="13.5">
      <c r="A1376" s="46"/>
      <c r="B1376" s="46"/>
      <c r="C1376" s="46"/>
      <c r="D1376" s="46"/>
      <c r="E1376" s="46"/>
    </row>
    <row r="1377" spans="1:5" ht="13.5">
      <c r="A1377" s="46"/>
      <c r="B1377" s="46"/>
      <c r="C1377" s="46"/>
      <c r="D1377" s="46"/>
      <c r="E1377" s="46"/>
    </row>
    <row r="1378" spans="1:5" ht="13.5">
      <c r="A1378" s="46"/>
      <c r="B1378" s="46"/>
      <c r="C1378" s="46"/>
      <c r="D1378" s="46"/>
      <c r="E1378" s="46"/>
    </row>
    <row r="1379" spans="1:5" ht="13.5">
      <c r="A1379" s="46"/>
      <c r="B1379" s="46"/>
      <c r="C1379" s="46"/>
      <c r="D1379" s="46"/>
      <c r="E1379" s="46"/>
    </row>
    <row r="1380" spans="1:5" ht="13.5">
      <c r="A1380" s="46"/>
      <c r="B1380" s="46"/>
      <c r="C1380" s="46"/>
      <c r="D1380" s="46"/>
      <c r="E1380" s="46"/>
    </row>
    <row r="1381" spans="1:5" ht="13.5">
      <c r="A1381" s="46"/>
      <c r="B1381" s="46"/>
      <c r="C1381" s="46"/>
      <c r="D1381" s="46"/>
      <c r="E1381" s="46"/>
    </row>
    <row r="1382" spans="1:5" ht="13.5">
      <c r="A1382" s="46"/>
      <c r="B1382" s="46"/>
      <c r="C1382" s="46"/>
      <c r="D1382" s="46"/>
      <c r="E1382" s="46"/>
    </row>
    <row r="1383" spans="1:5" ht="13.5">
      <c r="A1383" s="46"/>
      <c r="B1383" s="46"/>
      <c r="C1383" s="46"/>
      <c r="D1383" s="46"/>
      <c r="E1383" s="46"/>
    </row>
    <row r="1384" spans="1:5" ht="13.5">
      <c r="A1384" s="46"/>
      <c r="B1384" s="46"/>
      <c r="C1384" s="46"/>
      <c r="D1384" s="46"/>
      <c r="E1384" s="46"/>
    </row>
    <row r="1385" spans="1:5" ht="13.5">
      <c r="A1385" s="46"/>
      <c r="B1385" s="46"/>
      <c r="C1385" s="46"/>
      <c r="D1385" s="46"/>
      <c r="E1385" s="46"/>
    </row>
    <row r="1386" spans="1:5" ht="13.5">
      <c r="A1386" s="46"/>
      <c r="B1386" s="46"/>
      <c r="C1386" s="46"/>
      <c r="D1386" s="46"/>
      <c r="E1386" s="46"/>
    </row>
    <row r="1387" spans="1:5" ht="13.5">
      <c r="A1387" s="46"/>
      <c r="B1387" s="46"/>
      <c r="C1387" s="46"/>
      <c r="D1387" s="46"/>
      <c r="E1387" s="46"/>
    </row>
    <row r="1388" spans="1:5" ht="13.5">
      <c r="A1388" s="46"/>
      <c r="B1388" s="46"/>
      <c r="C1388" s="46"/>
      <c r="D1388" s="46"/>
      <c r="E1388" s="46"/>
    </row>
    <row r="1389" spans="1:5" ht="13.5">
      <c r="A1389" s="46"/>
      <c r="B1389" s="46"/>
      <c r="C1389" s="46"/>
      <c r="D1389" s="46"/>
      <c r="E1389" s="46"/>
    </row>
    <row r="1390" spans="1:5" ht="13.5">
      <c r="A1390" s="46"/>
      <c r="B1390" s="46"/>
      <c r="C1390" s="46"/>
      <c r="D1390" s="46"/>
      <c r="E1390" s="46"/>
    </row>
    <row r="1391" spans="1:5" ht="13.5">
      <c r="A1391" s="46"/>
      <c r="B1391" s="46"/>
      <c r="C1391" s="46"/>
      <c r="D1391" s="46"/>
      <c r="E1391" s="46"/>
    </row>
    <row r="1392" spans="1:5" ht="13.5">
      <c r="A1392" s="46"/>
      <c r="B1392" s="46"/>
      <c r="C1392" s="46"/>
      <c r="D1392" s="46"/>
      <c r="E1392" s="46"/>
    </row>
    <row r="1393" spans="1:5" ht="13.5">
      <c r="A1393" s="46"/>
      <c r="B1393" s="46"/>
      <c r="C1393" s="46"/>
      <c r="D1393" s="46"/>
      <c r="E1393" s="46"/>
    </row>
    <row r="1394" spans="1:5" ht="13.5">
      <c r="A1394" s="46"/>
      <c r="B1394" s="46"/>
      <c r="C1394" s="46"/>
      <c r="D1394" s="46"/>
      <c r="E1394" s="46"/>
    </row>
    <row r="1395" spans="1:5" ht="13.5">
      <c r="A1395" s="46"/>
      <c r="B1395" s="46"/>
      <c r="C1395" s="46"/>
      <c r="D1395" s="46"/>
      <c r="E1395" s="46"/>
    </row>
    <row r="1396" spans="1:5" ht="13.5">
      <c r="A1396" s="46"/>
      <c r="B1396" s="46"/>
      <c r="C1396" s="46"/>
      <c r="D1396" s="46"/>
      <c r="E1396" s="46"/>
    </row>
    <row r="1397" spans="1:5" ht="13.5">
      <c r="A1397" s="46"/>
      <c r="B1397" s="46"/>
      <c r="C1397" s="46"/>
      <c r="D1397" s="46"/>
      <c r="E1397" s="46"/>
    </row>
    <row r="1398" spans="1:5" ht="13.5">
      <c r="A1398" s="46"/>
      <c r="B1398" s="46"/>
      <c r="C1398" s="46"/>
      <c r="D1398" s="46"/>
      <c r="E1398" s="46"/>
    </row>
    <row r="1399" spans="1:5" ht="13.5">
      <c r="A1399" s="46"/>
      <c r="B1399" s="46"/>
      <c r="C1399" s="46"/>
      <c r="D1399" s="46"/>
      <c r="E1399" s="46"/>
    </row>
    <row r="1400" spans="1:5" ht="13.5">
      <c r="A1400" s="46"/>
      <c r="B1400" s="46"/>
      <c r="C1400" s="46"/>
      <c r="D1400" s="46"/>
      <c r="E1400" s="46"/>
    </row>
    <row r="1401" spans="1:5" ht="13.5">
      <c r="A1401" s="46"/>
      <c r="B1401" s="46"/>
      <c r="C1401" s="46"/>
      <c r="D1401" s="46"/>
      <c r="E1401" s="46"/>
    </row>
    <row r="1402" spans="1:5" ht="13.5">
      <c r="A1402" s="46"/>
      <c r="B1402" s="46"/>
      <c r="C1402" s="46"/>
      <c r="D1402" s="46"/>
      <c r="E1402" s="46"/>
    </row>
    <row r="1403" spans="1:5" ht="13.5">
      <c r="A1403" s="46"/>
      <c r="B1403" s="46"/>
      <c r="C1403" s="46"/>
      <c r="D1403" s="46"/>
      <c r="E1403" s="46"/>
    </row>
    <row r="1404" spans="1:5" ht="13.5">
      <c r="A1404" s="46"/>
      <c r="B1404" s="46"/>
      <c r="C1404" s="46"/>
      <c r="D1404" s="46"/>
      <c r="E1404" s="46"/>
    </row>
    <row r="1405" spans="1:5" ht="13.5">
      <c r="A1405" s="46"/>
      <c r="B1405" s="46"/>
      <c r="C1405" s="46"/>
      <c r="D1405" s="46"/>
      <c r="E1405" s="46"/>
    </row>
    <row r="1406" spans="1:5" ht="13.5">
      <c r="A1406" s="46"/>
      <c r="B1406" s="46"/>
      <c r="C1406" s="46"/>
      <c r="D1406" s="46"/>
      <c r="E1406" s="46"/>
    </row>
    <row r="1407" spans="1:5" ht="13.5">
      <c r="A1407" s="46"/>
      <c r="B1407" s="46"/>
      <c r="C1407" s="46"/>
      <c r="D1407" s="46"/>
      <c r="E1407" s="46"/>
    </row>
    <row r="1408" spans="1:5" ht="13.5">
      <c r="A1408" s="46"/>
      <c r="B1408" s="46"/>
      <c r="C1408" s="46"/>
      <c r="D1408" s="46"/>
      <c r="E1408" s="46"/>
    </row>
    <row r="1409" spans="1:5" ht="13.5">
      <c r="A1409" s="46"/>
      <c r="B1409" s="46"/>
      <c r="C1409" s="46"/>
      <c r="D1409" s="46"/>
      <c r="E1409" s="46"/>
    </row>
    <row r="1410" spans="1:5" ht="13.5">
      <c r="A1410" s="46"/>
      <c r="B1410" s="46"/>
      <c r="C1410" s="46"/>
      <c r="D1410" s="46"/>
      <c r="E1410" s="46"/>
    </row>
    <row r="1411" spans="1:5" ht="13.5">
      <c r="A1411" s="46"/>
      <c r="B1411" s="46"/>
      <c r="C1411" s="46"/>
      <c r="D1411" s="46"/>
      <c r="E1411" s="46"/>
    </row>
    <row r="1412" spans="1:5" ht="13.5">
      <c r="A1412" s="46"/>
      <c r="B1412" s="46"/>
      <c r="C1412" s="46"/>
      <c r="D1412" s="46"/>
      <c r="E1412" s="46"/>
    </row>
    <row r="1413" spans="1:5" ht="13.5">
      <c r="A1413" s="46"/>
      <c r="B1413" s="46"/>
      <c r="C1413" s="46"/>
      <c r="D1413" s="46"/>
      <c r="E1413" s="46"/>
    </row>
    <row r="1414" spans="1:5" ht="13.5">
      <c r="A1414" s="46"/>
      <c r="B1414" s="46"/>
      <c r="C1414" s="46"/>
      <c r="D1414" s="46"/>
      <c r="E1414" s="46"/>
    </row>
    <row r="1415" spans="1:5" ht="13.5">
      <c r="A1415" s="46"/>
      <c r="B1415" s="46"/>
      <c r="C1415" s="46"/>
      <c r="D1415" s="46"/>
      <c r="E1415" s="46"/>
    </row>
    <row r="1416" spans="1:5" ht="13.5">
      <c r="A1416" s="46"/>
      <c r="B1416" s="46"/>
      <c r="C1416" s="46"/>
      <c r="D1416" s="46"/>
      <c r="E1416" s="46"/>
    </row>
    <row r="1417" spans="1:5" ht="13.5">
      <c r="A1417" s="46"/>
      <c r="B1417" s="46"/>
      <c r="C1417" s="46"/>
      <c r="D1417" s="46"/>
      <c r="E1417" s="46"/>
    </row>
    <row r="1418" spans="1:5" ht="13.5">
      <c r="A1418" s="46"/>
      <c r="B1418" s="46"/>
      <c r="C1418" s="46"/>
      <c r="D1418" s="46"/>
      <c r="E1418" s="46"/>
    </row>
    <row r="1419" spans="1:5" ht="13.5">
      <c r="A1419" s="46"/>
      <c r="B1419" s="46"/>
      <c r="C1419" s="46"/>
      <c r="D1419" s="46"/>
      <c r="E1419" s="46"/>
    </row>
    <row r="1420" spans="1:5" ht="13.5">
      <c r="A1420" s="46"/>
      <c r="B1420" s="46"/>
      <c r="C1420" s="46"/>
      <c r="D1420" s="46"/>
      <c r="E1420" s="46"/>
    </row>
    <row r="1421" spans="1:5" ht="13.5">
      <c r="A1421" s="46"/>
      <c r="B1421" s="46"/>
      <c r="C1421" s="46"/>
      <c r="D1421" s="46"/>
      <c r="E1421" s="46"/>
    </row>
    <row r="1422" spans="1:5" ht="13.5">
      <c r="A1422" s="46"/>
      <c r="B1422" s="46"/>
      <c r="C1422" s="46"/>
      <c r="D1422" s="46"/>
      <c r="E1422" s="46"/>
    </row>
    <row r="1423" spans="1:5" ht="13.5">
      <c r="A1423" s="46"/>
      <c r="B1423" s="46"/>
      <c r="C1423" s="46"/>
      <c r="D1423" s="46"/>
      <c r="E1423" s="46"/>
    </row>
    <row r="1424" spans="1:5" ht="13.5">
      <c r="A1424" s="46"/>
      <c r="B1424" s="46"/>
      <c r="C1424" s="46"/>
      <c r="D1424" s="46"/>
      <c r="E1424" s="46"/>
    </row>
    <row r="1425" spans="1:5" ht="13.5">
      <c r="A1425" s="46"/>
      <c r="B1425" s="46"/>
      <c r="C1425" s="46"/>
      <c r="D1425" s="46"/>
      <c r="E1425" s="46"/>
    </row>
    <row r="1426" spans="1:5" ht="13.5">
      <c r="A1426" s="46"/>
      <c r="B1426" s="46"/>
      <c r="C1426" s="46"/>
      <c r="D1426" s="46"/>
      <c r="E1426" s="46"/>
    </row>
    <row r="1427" spans="1:5" ht="13.5">
      <c r="A1427" s="46"/>
      <c r="B1427" s="46"/>
      <c r="C1427" s="46"/>
      <c r="D1427" s="46"/>
      <c r="E1427" s="46"/>
    </row>
    <row r="1428" spans="1:5" ht="13.5">
      <c r="A1428" s="46"/>
      <c r="B1428" s="46"/>
      <c r="C1428" s="46"/>
      <c r="D1428" s="46"/>
      <c r="E1428" s="46"/>
    </row>
    <row r="1429" spans="1:5" ht="13.5">
      <c r="A1429" s="46"/>
      <c r="B1429" s="46"/>
      <c r="C1429" s="46"/>
      <c r="D1429" s="46"/>
      <c r="E1429" s="46"/>
    </row>
    <row r="1430" spans="1:5" ht="13.5">
      <c r="A1430" s="46"/>
      <c r="B1430" s="46"/>
      <c r="C1430" s="46"/>
      <c r="D1430" s="46"/>
      <c r="E1430" s="46"/>
    </row>
    <row r="1431" spans="1:5" ht="13.5">
      <c r="A1431" s="46"/>
      <c r="B1431" s="46"/>
      <c r="C1431" s="46"/>
      <c r="D1431" s="46"/>
      <c r="E1431" s="46"/>
    </row>
    <row r="1432" spans="1:5" ht="13.5">
      <c r="A1432" s="46"/>
      <c r="B1432" s="46"/>
      <c r="C1432" s="46"/>
      <c r="D1432" s="46"/>
      <c r="E1432" s="46"/>
    </row>
    <row r="1433" spans="1:5" ht="13.5">
      <c r="A1433" s="46"/>
      <c r="B1433" s="46"/>
      <c r="C1433" s="46"/>
      <c r="D1433" s="46"/>
      <c r="E1433" s="46"/>
    </row>
    <row r="1434" spans="1:5" ht="13.5">
      <c r="A1434" s="46"/>
      <c r="B1434" s="46"/>
      <c r="C1434" s="46"/>
      <c r="D1434" s="46"/>
      <c r="E1434" s="46"/>
    </row>
    <row r="1435" spans="1:5" ht="13.5">
      <c r="A1435" s="46"/>
      <c r="B1435" s="46"/>
      <c r="C1435" s="46"/>
      <c r="D1435" s="46"/>
      <c r="E1435" s="46"/>
    </row>
    <row r="1436" spans="1:5" ht="13.5">
      <c r="A1436" s="46"/>
      <c r="B1436" s="46"/>
      <c r="C1436" s="46"/>
      <c r="D1436" s="46"/>
      <c r="E1436" s="46"/>
    </row>
    <row r="1437" spans="1:5" ht="13.5">
      <c r="A1437" s="46"/>
      <c r="B1437" s="46"/>
      <c r="C1437" s="46"/>
      <c r="D1437" s="46"/>
      <c r="E1437" s="46"/>
    </row>
    <row r="1438" spans="1:5" ht="13.5">
      <c r="A1438" s="46"/>
      <c r="B1438" s="46"/>
      <c r="C1438" s="46"/>
      <c r="D1438" s="46"/>
      <c r="E1438" s="46"/>
    </row>
    <row r="1439" spans="1:5" ht="13.5">
      <c r="A1439" s="46"/>
      <c r="B1439" s="46"/>
      <c r="C1439" s="46"/>
      <c r="D1439" s="46"/>
      <c r="E1439" s="46"/>
    </row>
    <row r="1440" spans="1:5" ht="13.5">
      <c r="A1440" s="46"/>
      <c r="B1440" s="46"/>
      <c r="C1440" s="46"/>
      <c r="D1440" s="46"/>
      <c r="E1440" s="46"/>
    </row>
    <row r="1441" spans="1:5" ht="13.5">
      <c r="A1441" s="46"/>
      <c r="B1441" s="46"/>
      <c r="C1441" s="46"/>
      <c r="D1441" s="46"/>
      <c r="E1441" s="46"/>
    </row>
    <row r="1442" spans="1:5" ht="13.5">
      <c r="A1442" s="46"/>
      <c r="B1442" s="46"/>
      <c r="C1442" s="46"/>
      <c r="D1442" s="46"/>
      <c r="E1442" s="46"/>
    </row>
    <row r="1443" spans="1:5" ht="13.5">
      <c r="A1443" s="46"/>
      <c r="B1443" s="46"/>
      <c r="C1443" s="46"/>
      <c r="D1443" s="46"/>
      <c r="E1443" s="46"/>
    </row>
    <row r="1444" spans="1:5" ht="13.5">
      <c r="A1444" s="46"/>
      <c r="B1444" s="46"/>
      <c r="C1444" s="46"/>
      <c r="D1444" s="46"/>
      <c r="E1444" s="46"/>
    </row>
    <row r="1445" spans="1:5" ht="13.5">
      <c r="A1445" s="46"/>
      <c r="B1445" s="46"/>
      <c r="C1445" s="46"/>
      <c r="D1445" s="46"/>
      <c r="E1445" s="46"/>
    </row>
    <row r="1446" spans="1:5" ht="13.5">
      <c r="A1446" s="46"/>
      <c r="B1446" s="46"/>
      <c r="C1446" s="46"/>
      <c r="D1446" s="46"/>
      <c r="E1446" s="46"/>
    </row>
    <row r="1447" spans="1:5" ht="13.5">
      <c r="A1447" s="46"/>
      <c r="B1447" s="46"/>
      <c r="C1447" s="46"/>
      <c r="D1447" s="46"/>
      <c r="E1447" s="46"/>
    </row>
    <row r="1448" spans="1:5" ht="13.5">
      <c r="A1448" s="46"/>
      <c r="B1448" s="46"/>
      <c r="C1448" s="46"/>
      <c r="D1448" s="46"/>
      <c r="E1448" s="46"/>
    </row>
    <row r="1449" spans="1:5" ht="13.5">
      <c r="A1449" s="46"/>
      <c r="B1449" s="46"/>
      <c r="C1449" s="46"/>
      <c r="D1449" s="46"/>
      <c r="E1449" s="46"/>
    </row>
    <row r="1450" spans="1:5" ht="13.5">
      <c r="A1450" s="46"/>
      <c r="B1450" s="46"/>
      <c r="C1450" s="46"/>
      <c r="D1450" s="46"/>
      <c r="E1450" s="46"/>
    </row>
    <row r="1451" spans="1:5" ht="13.5">
      <c r="A1451" s="46"/>
      <c r="B1451" s="46"/>
      <c r="C1451" s="46"/>
      <c r="D1451" s="46"/>
      <c r="E1451" s="46"/>
    </row>
    <row r="1452" spans="1:5" ht="13.5">
      <c r="A1452" s="46"/>
      <c r="B1452" s="46"/>
      <c r="C1452" s="46"/>
      <c r="D1452" s="46"/>
      <c r="E1452" s="46"/>
    </row>
    <row r="1453" spans="1:5" ht="13.5">
      <c r="A1453" s="46"/>
      <c r="B1453" s="46"/>
      <c r="C1453" s="46"/>
      <c r="D1453" s="46"/>
      <c r="E1453" s="46"/>
    </row>
    <row r="1454" spans="1:5" ht="13.5">
      <c r="A1454" s="46"/>
      <c r="B1454" s="46"/>
      <c r="C1454" s="46"/>
      <c r="D1454" s="46"/>
      <c r="E1454" s="46"/>
    </row>
    <row r="1455" spans="1:5" ht="13.5">
      <c r="A1455" s="46"/>
      <c r="B1455" s="46"/>
      <c r="C1455" s="46"/>
      <c r="D1455" s="46"/>
      <c r="E1455" s="46"/>
    </row>
    <row r="1456" spans="1:5" ht="13.5">
      <c r="A1456" s="46"/>
      <c r="B1456" s="46"/>
      <c r="C1456" s="46"/>
      <c r="D1456" s="46"/>
      <c r="E1456" s="46"/>
    </row>
    <row r="1457" spans="1:5" ht="13.5">
      <c r="A1457" s="46"/>
      <c r="B1457" s="46"/>
      <c r="C1457" s="46"/>
      <c r="D1457" s="46"/>
      <c r="E1457" s="46"/>
    </row>
    <row r="1458" spans="1:5" ht="13.5">
      <c r="A1458" s="46"/>
      <c r="B1458" s="46"/>
      <c r="C1458" s="46"/>
      <c r="D1458" s="46"/>
      <c r="E1458" s="46"/>
    </row>
    <row r="1459" spans="1:5" ht="13.5">
      <c r="A1459" s="46"/>
      <c r="B1459" s="46"/>
      <c r="C1459" s="46"/>
      <c r="D1459" s="46"/>
      <c r="E1459" s="46"/>
    </row>
    <row r="1460" spans="1:5" ht="13.5">
      <c r="A1460" s="46"/>
      <c r="B1460" s="46"/>
      <c r="C1460" s="46"/>
      <c r="D1460" s="46"/>
      <c r="E1460" s="46"/>
    </row>
    <row r="1461" spans="1:5" ht="13.5">
      <c r="A1461" s="46"/>
      <c r="B1461" s="46"/>
      <c r="C1461" s="46"/>
      <c r="D1461" s="46"/>
      <c r="E1461" s="46"/>
    </row>
    <row r="1462" spans="1:5" ht="13.5">
      <c r="A1462" s="46"/>
      <c r="B1462" s="46"/>
      <c r="C1462" s="46"/>
      <c r="D1462" s="46"/>
      <c r="E1462" s="46"/>
    </row>
    <row r="1463" spans="1:5" ht="13.5">
      <c r="A1463" s="46"/>
      <c r="B1463" s="46"/>
      <c r="C1463" s="46"/>
      <c r="D1463" s="46"/>
      <c r="E1463" s="46"/>
    </row>
    <row r="1464" spans="1:5" ht="13.5">
      <c r="A1464" s="46"/>
      <c r="B1464" s="46"/>
      <c r="C1464" s="46"/>
      <c r="D1464" s="46"/>
      <c r="E1464" s="46"/>
    </row>
    <row r="1465" spans="1:5" ht="13.5">
      <c r="A1465" s="46"/>
      <c r="B1465" s="46"/>
      <c r="C1465" s="46"/>
      <c r="D1465" s="46"/>
      <c r="E1465" s="46"/>
    </row>
    <row r="1466" spans="1:5" ht="13.5">
      <c r="A1466" s="46"/>
      <c r="B1466" s="46"/>
      <c r="C1466" s="46"/>
      <c r="D1466" s="46"/>
      <c r="E1466" s="46"/>
    </row>
    <row r="1467" spans="1:5" ht="13.5">
      <c r="A1467" s="46"/>
      <c r="B1467" s="46"/>
      <c r="C1467" s="46"/>
      <c r="D1467" s="46"/>
      <c r="E1467" s="46"/>
    </row>
    <row r="1468" spans="1:5" ht="13.5">
      <c r="A1468" s="46"/>
      <c r="B1468" s="46"/>
      <c r="C1468" s="46"/>
      <c r="D1468" s="46"/>
      <c r="E1468" s="46"/>
    </row>
    <row r="1469" spans="1:5" ht="13.5">
      <c r="A1469" s="46"/>
      <c r="B1469" s="46"/>
      <c r="C1469" s="46"/>
      <c r="D1469" s="46"/>
      <c r="E1469" s="46"/>
    </row>
    <row r="1470" spans="1:5" ht="13.5">
      <c r="A1470" s="46"/>
      <c r="B1470" s="46"/>
      <c r="C1470" s="46"/>
      <c r="D1470" s="46"/>
      <c r="E1470" s="46"/>
    </row>
    <row r="1471" spans="1:5" ht="13.5">
      <c r="A1471" s="46"/>
      <c r="B1471" s="46"/>
      <c r="C1471" s="46"/>
      <c r="D1471" s="46"/>
      <c r="E1471" s="46"/>
    </row>
    <row r="1472" spans="1:5" ht="13.5">
      <c r="A1472" s="46"/>
      <c r="B1472" s="46"/>
      <c r="C1472" s="46"/>
      <c r="D1472" s="46"/>
      <c r="E1472" s="46"/>
    </row>
    <row r="1473" spans="1:5" ht="13.5">
      <c r="A1473" s="46"/>
      <c r="B1473" s="46"/>
      <c r="C1473" s="46"/>
      <c r="D1473" s="46"/>
      <c r="E1473" s="46"/>
    </row>
    <row r="1474" spans="1:5" ht="13.5">
      <c r="A1474" s="46"/>
      <c r="B1474" s="46"/>
      <c r="C1474" s="46"/>
      <c r="D1474" s="46"/>
      <c r="E1474" s="46"/>
    </row>
    <row r="1475" spans="1:5" ht="13.5">
      <c r="A1475" s="46"/>
      <c r="B1475" s="46"/>
      <c r="C1475" s="46"/>
      <c r="D1475" s="46"/>
      <c r="E1475" s="46"/>
    </row>
    <row r="1476" spans="1:5" ht="13.5">
      <c r="A1476" s="46"/>
      <c r="B1476" s="46"/>
      <c r="C1476" s="46"/>
      <c r="D1476" s="46"/>
      <c r="E1476" s="46"/>
    </row>
    <row r="1477" spans="1:5" ht="13.5">
      <c r="A1477" s="46"/>
      <c r="B1477" s="46"/>
      <c r="C1477" s="46"/>
      <c r="D1477" s="46"/>
      <c r="E1477" s="46"/>
    </row>
    <row r="1478" spans="1:5" ht="13.5">
      <c r="A1478" s="46"/>
      <c r="B1478" s="46"/>
      <c r="C1478" s="46"/>
      <c r="D1478" s="46"/>
      <c r="E1478" s="46"/>
    </row>
    <row r="1479" spans="1:5" ht="13.5">
      <c r="A1479" s="46"/>
      <c r="B1479" s="46"/>
      <c r="C1479" s="46"/>
      <c r="D1479" s="46"/>
      <c r="E1479" s="46"/>
    </row>
    <row r="1480" spans="1:5" ht="13.5">
      <c r="A1480" s="46"/>
      <c r="B1480" s="46"/>
      <c r="C1480" s="46"/>
      <c r="D1480" s="46"/>
      <c r="E1480" s="46"/>
    </row>
    <row r="1481" spans="1:5" ht="13.5">
      <c r="A1481" s="46"/>
      <c r="B1481" s="46"/>
      <c r="C1481" s="46"/>
      <c r="D1481" s="46"/>
      <c r="E1481" s="46"/>
    </row>
    <row r="1482" spans="1:5" ht="13.5">
      <c r="A1482" s="46"/>
      <c r="B1482" s="46"/>
      <c r="C1482" s="46"/>
      <c r="D1482" s="46"/>
      <c r="E1482" s="46"/>
    </row>
    <row r="1483" spans="1:5" ht="13.5">
      <c r="A1483" s="46"/>
      <c r="B1483" s="46"/>
      <c r="C1483" s="46"/>
      <c r="D1483" s="46"/>
      <c r="E1483" s="46"/>
    </row>
    <row r="1484" spans="1:5" ht="13.5">
      <c r="A1484" s="46"/>
      <c r="B1484" s="46"/>
      <c r="C1484" s="46"/>
      <c r="D1484" s="46"/>
      <c r="E1484" s="46"/>
    </row>
    <row r="1485" spans="1:5" ht="13.5">
      <c r="A1485" s="46"/>
      <c r="B1485" s="46"/>
      <c r="C1485" s="46"/>
      <c r="D1485" s="46"/>
      <c r="E1485" s="46"/>
    </row>
    <row r="1486" spans="1:5" ht="13.5">
      <c r="A1486" s="46"/>
      <c r="B1486" s="46"/>
      <c r="C1486" s="46"/>
      <c r="D1486" s="46"/>
      <c r="E1486" s="46"/>
    </row>
    <row r="1487" spans="1:5" ht="13.5">
      <c r="A1487" s="46"/>
      <c r="B1487" s="46"/>
      <c r="C1487" s="46"/>
      <c r="D1487" s="46"/>
      <c r="E1487" s="46"/>
    </row>
    <row r="1488" spans="1:5" ht="13.5">
      <c r="A1488" s="46"/>
      <c r="B1488" s="46"/>
      <c r="C1488" s="46"/>
      <c r="D1488" s="46"/>
      <c r="E1488" s="46"/>
    </row>
    <row r="1489" spans="1:5" ht="13.5">
      <c r="A1489" s="46"/>
      <c r="B1489" s="46"/>
      <c r="C1489" s="46"/>
      <c r="D1489" s="46"/>
      <c r="E1489" s="46"/>
    </row>
    <row r="1490" spans="1:5" ht="13.5">
      <c r="A1490" s="46"/>
      <c r="B1490" s="46"/>
      <c r="C1490" s="46"/>
      <c r="D1490" s="46"/>
      <c r="E1490" s="46"/>
    </row>
    <row r="1491" spans="1:5" ht="13.5">
      <c r="A1491" s="46"/>
      <c r="B1491" s="46"/>
      <c r="C1491" s="46"/>
      <c r="D1491" s="46"/>
      <c r="E1491" s="46"/>
    </row>
    <row r="1492" spans="1:5" ht="13.5">
      <c r="A1492" s="46"/>
      <c r="B1492" s="46"/>
      <c r="C1492" s="46"/>
      <c r="D1492" s="46"/>
      <c r="E1492" s="46"/>
    </row>
    <row r="1493" spans="1:5" ht="13.5">
      <c r="A1493" s="46"/>
      <c r="B1493" s="46"/>
      <c r="C1493" s="46"/>
      <c r="D1493" s="46"/>
      <c r="E1493" s="46"/>
    </row>
    <row r="1494" spans="1:5" ht="13.5">
      <c r="A1494" s="46"/>
      <c r="B1494" s="46"/>
      <c r="C1494" s="46"/>
      <c r="D1494" s="46"/>
      <c r="E1494" s="46"/>
    </row>
    <row r="1495" spans="1:5" ht="13.5">
      <c r="A1495" s="46"/>
      <c r="B1495" s="46"/>
      <c r="C1495" s="46"/>
      <c r="D1495" s="46"/>
      <c r="E1495" s="46"/>
    </row>
    <row r="1496" spans="1:5" ht="13.5">
      <c r="A1496" s="46"/>
      <c r="B1496" s="46"/>
      <c r="C1496" s="46"/>
      <c r="D1496" s="46"/>
      <c r="E1496" s="46"/>
    </row>
    <row r="1497" spans="1:5" ht="13.5">
      <c r="A1497" s="46"/>
      <c r="B1497" s="46"/>
      <c r="C1497" s="46"/>
      <c r="D1497" s="46"/>
      <c r="E1497" s="46"/>
    </row>
    <row r="1498" spans="1:5" ht="13.5">
      <c r="A1498" s="46"/>
      <c r="B1498" s="46"/>
      <c r="C1498" s="46"/>
      <c r="D1498" s="46"/>
      <c r="E1498" s="46"/>
    </row>
    <row r="1499" spans="1:5" ht="13.5">
      <c r="A1499" s="46"/>
      <c r="B1499" s="46"/>
      <c r="C1499" s="46"/>
      <c r="D1499" s="46"/>
      <c r="E1499" s="46"/>
    </row>
    <row r="1500" spans="1:5" ht="13.5">
      <c r="A1500" s="46"/>
      <c r="B1500" s="46"/>
      <c r="C1500" s="46"/>
      <c r="D1500" s="46"/>
      <c r="E1500" s="46"/>
    </row>
    <row r="1501" spans="1:5" ht="13.5">
      <c r="A1501" s="46"/>
      <c r="B1501" s="46"/>
      <c r="C1501" s="46"/>
      <c r="D1501" s="46"/>
      <c r="E1501" s="46"/>
    </row>
    <row r="1502" spans="1:5" ht="13.5">
      <c r="A1502" s="46"/>
      <c r="B1502" s="46"/>
      <c r="C1502" s="46"/>
      <c r="D1502" s="46"/>
      <c r="E1502" s="46"/>
    </row>
    <row r="1503" spans="1:5" ht="13.5">
      <c r="A1503" s="46"/>
      <c r="B1503" s="46"/>
      <c r="C1503" s="46"/>
      <c r="D1503" s="46"/>
      <c r="E1503" s="46"/>
    </row>
    <row r="1504" spans="1:5" ht="13.5">
      <c r="A1504" s="46"/>
      <c r="B1504" s="46"/>
      <c r="C1504" s="46"/>
      <c r="D1504" s="46"/>
      <c r="E1504" s="46"/>
    </row>
    <row r="1505" spans="1:5" ht="13.5">
      <c r="A1505" s="46"/>
      <c r="B1505" s="46"/>
      <c r="C1505" s="46"/>
      <c r="D1505" s="46"/>
      <c r="E1505" s="46"/>
    </row>
    <row r="1506" spans="1:5" ht="13.5">
      <c r="A1506" s="46"/>
      <c r="B1506" s="46"/>
      <c r="C1506" s="46"/>
      <c r="D1506" s="46"/>
      <c r="E1506" s="46"/>
    </row>
    <row r="1507" spans="1:5" ht="13.5">
      <c r="A1507" s="46"/>
      <c r="B1507" s="46"/>
      <c r="C1507" s="46"/>
      <c r="D1507" s="46"/>
      <c r="E1507" s="46"/>
    </row>
    <row r="1508" spans="1:5" ht="13.5">
      <c r="A1508" s="46"/>
      <c r="B1508" s="46"/>
      <c r="C1508" s="46"/>
      <c r="D1508" s="46"/>
      <c r="E1508" s="46"/>
    </row>
    <row r="1509" spans="1:5" ht="13.5">
      <c r="A1509" s="46"/>
      <c r="B1509" s="46"/>
      <c r="C1509" s="46"/>
      <c r="D1509" s="46"/>
      <c r="E1509" s="46"/>
    </row>
    <row r="1510" spans="1:5" ht="13.5">
      <c r="A1510" s="46"/>
      <c r="B1510" s="46"/>
      <c r="C1510" s="46"/>
      <c r="D1510" s="46"/>
      <c r="E1510" s="46"/>
    </row>
    <row r="1511" spans="1:5" ht="13.5">
      <c r="A1511" s="46"/>
      <c r="B1511" s="46"/>
      <c r="C1511" s="46"/>
      <c r="D1511" s="46"/>
      <c r="E1511" s="46"/>
    </row>
    <row r="1512" spans="1:5" ht="13.5">
      <c r="A1512" s="46"/>
      <c r="B1512" s="46"/>
      <c r="C1512" s="46"/>
      <c r="D1512" s="46"/>
      <c r="E1512" s="46"/>
    </row>
    <row r="1513" spans="1:5" ht="13.5">
      <c r="A1513" s="46"/>
      <c r="B1513" s="46"/>
      <c r="C1513" s="46"/>
      <c r="D1513" s="46"/>
      <c r="E1513" s="46"/>
    </row>
    <row r="1514" spans="1:5" ht="13.5">
      <c r="A1514" s="46"/>
      <c r="B1514" s="46"/>
      <c r="C1514" s="46"/>
      <c r="D1514" s="46"/>
      <c r="E1514" s="46"/>
    </row>
    <row r="1515" spans="1:5" ht="13.5">
      <c r="A1515" s="46"/>
      <c r="B1515" s="46"/>
      <c r="C1515" s="46"/>
      <c r="D1515" s="46"/>
      <c r="E1515" s="46"/>
    </row>
    <row r="1516" spans="1:5" ht="13.5">
      <c r="A1516" s="46"/>
      <c r="B1516" s="46"/>
      <c r="C1516" s="46"/>
      <c r="D1516" s="46"/>
      <c r="E1516" s="46"/>
    </row>
    <row r="1517" spans="1:5" ht="13.5">
      <c r="A1517" s="46"/>
      <c r="B1517" s="46"/>
      <c r="C1517" s="46"/>
      <c r="D1517" s="46"/>
      <c r="E1517" s="46"/>
    </row>
    <row r="1518" spans="1:5" ht="13.5">
      <c r="A1518" s="46"/>
      <c r="B1518" s="46"/>
      <c r="C1518" s="46"/>
      <c r="D1518" s="46"/>
      <c r="E1518" s="46"/>
    </row>
    <row r="1519" spans="1:5" ht="13.5">
      <c r="A1519" s="46"/>
      <c r="B1519" s="46"/>
      <c r="C1519" s="46"/>
      <c r="D1519" s="46"/>
      <c r="E1519" s="46"/>
    </row>
    <row r="1520" spans="1:5" ht="13.5">
      <c r="A1520" s="46"/>
      <c r="B1520" s="46"/>
      <c r="C1520" s="46"/>
      <c r="D1520" s="46"/>
      <c r="E1520" s="46"/>
    </row>
    <row r="1521" spans="1:5" ht="13.5">
      <c r="A1521" s="46"/>
      <c r="B1521" s="46"/>
      <c r="C1521" s="46"/>
      <c r="D1521" s="46"/>
      <c r="E1521" s="46"/>
    </row>
    <row r="1522" spans="1:5" ht="13.5">
      <c r="A1522" s="46"/>
      <c r="B1522" s="46"/>
      <c r="C1522" s="46"/>
      <c r="D1522" s="46"/>
      <c r="E1522" s="46"/>
    </row>
    <row r="1523" spans="1:5" ht="13.5">
      <c r="A1523" s="46"/>
      <c r="B1523" s="46"/>
      <c r="C1523" s="46"/>
      <c r="D1523" s="46"/>
      <c r="E1523" s="46"/>
    </row>
    <row r="1524" spans="1:5" ht="13.5">
      <c r="A1524" s="46"/>
      <c r="B1524" s="46"/>
      <c r="C1524" s="46"/>
      <c r="D1524" s="46"/>
      <c r="E1524" s="46"/>
    </row>
    <row r="1525" spans="1:5" ht="13.5">
      <c r="A1525" s="46"/>
      <c r="B1525" s="46"/>
      <c r="C1525" s="46"/>
      <c r="D1525" s="46"/>
      <c r="E1525" s="46"/>
    </row>
    <row r="1526" spans="1:5" ht="13.5">
      <c r="A1526" s="46"/>
      <c r="B1526" s="46"/>
      <c r="C1526" s="46"/>
      <c r="D1526" s="46"/>
      <c r="E1526" s="46"/>
    </row>
    <row r="1527" spans="1:5" ht="13.5">
      <c r="A1527" s="46"/>
      <c r="B1527" s="46"/>
      <c r="C1527" s="46"/>
      <c r="D1527" s="46"/>
      <c r="E1527" s="46"/>
    </row>
    <row r="1528" spans="1:5" ht="13.5">
      <c r="A1528" s="46"/>
      <c r="B1528" s="46"/>
      <c r="C1528" s="46"/>
      <c r="D1528" s="46"/>
      <c r="E1528" s="46"/>
    </row>
    <row r="1529" spans="1:5" ht="13.5">
      <c r="A1529" s="46"/>
      <c r="B1529" s="46"/>
      <c r="C1529" s="46"/>
      <c r="D1529" s="46"/>
      <c r="E1529" s="46"/>
    </row>
    <row r="1530" spans="1:5" ht="13.5">
      <c r="A1530" s="46"/>
      <c r="B1530" s="46"/>
      <c r="C1530" s="46"/>
      <c r="D1530" s="46"/>
      <c r="E1530" s="46"/>
    </row>
    <row r="1531" spans="1:5" ht="13.5">
      <c r="A1531" s="46"/>
      <c r="B1531" s="46"/>
      <c r="C1531" s="46"/>
      <c r="D1531" s="46"/>
      <c r="E1531" s="46"/>
    </row>
    <row r="1532" spans="1:5" ht="13.5">
      <c r="A1532" s="46"/>
      <c r="B1532" s="46"/>
      <c r="C1532" s="46"/>
      <c r="D1532" s="46"/>
      <c r="E1532" s="46"/>
    </row>
    <row r="1533" spans="1:5" ht="13.5">
      <c r="A1533" s="46"/>
      <c r="B1533" s="46"/>
      <c r="C1533" s="46"/>
      <c r="D1533" s="46"/>
      <c r="E1533" s="46"/>
    </row>
    <row r="1534" spans="1:5" ht="13.5">
      <c r="A1534" s="46"/>
      <c r="B1534" s="46"/>
      <c r="C1534" s="46"/>
      <c r="D1534" s="46"/>
      <c r="E1534" s="46"/>
    </row>
    <row r="1535" spans="1:5" ht="13.5">
      <c r="A1535" s="46"/>
      <c r="B1535" s="46"/>
      <c r="C1535" s="46"/>
      <c r="D1535" s="46"/>
      <c r="E1535" s="46"/>
    </row>
    <row r="1536" spans="1:5" ht="13.5">
      <c r="A1536" s="46"/>
      <c r="B1536" s="46"/>
      <c r="C1536" s="46"/>
      <c r="E1536" s="46"/>
    </row>
    <row r="1537" spans="1:5" ht="13.5">
      <c r="A1537" s="46"/>
      <c r="B1537" s="46"/>
      <c r="C1537" s="46"/>
      <c r="D1537" s="46"/>
      <c r="E1537" s="46"/>
    </row>
    <row r="1538" spans="1:5" ht="13.5">
      <c r="A1538" s="46"/>
      <c r="B1538" s="46"/>
      <c r="C1538" s="46"/>
      <c r="D1538" s="46"/>
      <c r="E1538" s="46"/>
    </row>
    <row r="1539" spans="1:5" ht="13.5">
      <c r="A1539" s="46"/>
      <c r="B1539" s="46"/>
      <c r="C1539" s="46"/>
      <c r="D1539" s="46"/>
      <c r="E1539" s="46"/>
    </row>
    <row r="1540" spans="1:5" ht="13.5">
      <c r="A1540" s="46"/>
      <c r="B1540" s="46"/>
      <c r="C1540" s="46"/>
      <c r="D1540" s="46"/>
      <c r="E1540" s="46"/>
    </row>
    <row r="1541" spans="1:5" ht="13.5">
      <c r="A1541" s="46"/>
      <c r="B1541" s="46"/>
      <c r="C1541" s="46"/>
      <c r="D1541" s="46"/>
      <c r="E1541" s="46"/>
    </row>
    <row r="1542" spans="1:5" ht="13.5">
      <c r="A1542" s="46"/>
      <c r="B1542" s="46"/>
      <c r="C1542" s="46"/>
      <c r="D1542" s="46"/>
      <c r="E1542" s="46"/>
    </row>
    <row r="1543" spans="1:5" ht="13.5">
      <c r="A1543" s="46"/>
      <c r="B1543" s="46"/>
      <c r="C1543" s="46"/>
      <c r="D1543" s="46"/>
      <c r="E1543" s="46"/>
    </row>
    <row r="1544" spans="1:5" ht="13.5">
      <c r="A1544" s="46"/>
      <c r="B1544" s="46"/>
      <c r="C1544" s="46"/>
      <c r="D1544" s="46"/>
      <c r="E1544" s="46"/>
    </row>
    <row r="1545" spans="1:5" ht="13.5">
      <c r="A1545" s="46"/>
      <c r="B1545" s="46"/>
      <c r="C1545" s="46"/>
      <c r="D1545" s="46"/>
      <c r="E1545" s="46"/>
    </row>
    <row r="1546" spans="1:5" ht="13.5">
      <c r="A1546" s="46"/>
      <c r="B1546" s="46"/>
      <c r="C1546" s="46"/>
      <c r="D1546" s="46"/>
      <c r="E1546" s="46"/>
    </row>
    <row r="1547" spans="1:5" ht="13.5">
      <c r="A1547" s="46"/>
      <c r="B1547" s="46"/>
      <c r="C1547" s="46"/>
      <c r="D1547" s="46"/>
      <c r="E1547" s="46"/>
    </row>
    <row r="1548" spans="1:5" ht="13.5">
      <c r="A1548" s="46"/>
      <c r="B1548" s="46"/>
      <c r="C1548" s="46"/>
      <c r="D1548" s="46"/>
      <c r="E1548" s="46"/>
    </row>
    <row r="1549" spans="1:5" ht="13.5">
      <c r="A1549" s="46"/>
      <c r="B1549" s="46"/>
      <c r="C1549" s="46"/>
      <c r="D1549" s="46"/>
      <c r="E1549" s="46"/>
    </row>
    <row r="1550" spans="1:5" ht="13.5">
      <c r="A1550" s="46"/>
      <c r="B1550" s="46"/>
      <c r="C1550" s="46"/>
      <c r="D1550" s="46"/>
      <c r="E1550" s="46"/>
    </row>
    <row r="1551" spans="1:5" ht="13.5">
      <c r="A1551" s="46"/>
      <c r="B1551" s="46"/>
      <c r="C1551" s="46"/>
      <c r="D1551" s="46"/>
      <c r="E1551" s="46"/>
    </row>
    <row r="1552" spans="1:5" ht="13.5">
      <c r="A1552" s="46"/>
      <c r="B1552" s="46"/>
      <c r="C1552" s="46"/>
      <c r="D1552" s="46"/>
      <c r="E1552" s="46"/>
    </row>
    <row r="1553" spans="1:5" ht="13.5">
      <c r="A1553" s="46"/>
      <c r="B1553" s="46"/>
      <c r="C1553" s="46"/>
      <c r="D1553" s="46"/>
      <c r="E1553" s="46"/>
    </row>
    <row r="1554" spans="1:5" ht="13.5">
      <c r="A1554" s="46"/>
      <c r="B1554" s="46"/>
      <c r="C1554" s="46"/>
      <c r="D1554" s="46"/>
      <c r="E1554" s="46"/>
    </row>
    <row r="1555" spans="1:5" ht="13.5">
      <c r="A1555" s="46"/>
      <c r="B1555" s="46"/>
      <c r="C1555" s="46"/>
      <c r="D1555" s="46"/>
      <c r="E1555" s="46"/>
    </row>
    <row r="1556" spans="1:5" ht="13.5">
      <c r="A1556" s="46"/>
      <c r="B1556" s="46"/>
      <c r="C1556" s="46"/>
      <c r="D1556" s="46"/>
      <c r="E1556" s="46"/>
    </row>
    <row r="1557" spans="1:5" ht="13.5">
      <c r="A1557" s="46"/>
      <c r="B1557" s="46"/>
      <c r="C1557" s="46"/>
      <c r="D1557" s="46"/>
      <c r="E1557" s="46"/>
    </row>
    <row r="1558" spans="1:5" ht="13.5">
      <c r="A1558" s="46"/>
      <c r="B1558" s="46"/>
      <c r="C1558" s="46"/>
      <c r="D1558" s="46"/>
      <c r="E1558" s="46"/>
    </row>
    <row r="1559" spans="1:5" ht="13.5">
      <c r="A1559" s="46"/>
      <c r="B1559" s="46"/>
      <c r="C1559" s="46"/>
      <c r="D1559" s="46"/>
      <c r="E1559" s="46"/>
    </row>
    <row r="1560" spans="1:5" ht="13.5">
      <c r="A1560" s="46"/>
      <c r="B1560" s="46"/>
      <c r="C1560" s="46"/>
      <c r="D1560" s="46"/>
      <c r="E1560" s="46"/>
    </row>
    <row r="1561" spans="1:5" ht="13.5">
      <c r="A1561" s="46"/>
      <c r="B1561" s="46"/>
      <c r="C1561" s="46"/>
      <c r="D1561" s="46"/>
      <c r="E1561" s="46"/>
    </row>
    <row r="1562" spans="1:5" ht="13.5">
      <c r="A1562" s="46"/>
      <c r="B1562" s="46"/>
      <c r="C1562" s="46"/>
      <c r="D1562" s="46"/>
      <c r="E1562" s="46"/>
    </row>
    <row r="1563" spans="1:5" ht="13.5">
      <c r="A1563" s="46"/>
      <c r="B1563" s="46"/>
      <c r="C1563" s="46"/>
      <c r="D1563" s="46"/>
      <c r="E1563" s="46"/>
    </row>
    <row r="1564" spans="1:5" ht="13.5">
      <c r="A1564" s="46"/>
      <c r="B1564" s="46"/>
      <c r="C1564" s="46"/>
      <c r="D1564" s="46"/>
      <c r="E1564" s="46"/>
    </row>
    <row r="1565" spans="1:5" ht="13.5">
      <c r="A1565" s="46"/>
      <c r="B1565" s="46"/>
      <c r="C1565" s="46"/>
      <c r="D1565" s="46"/>
      <c r="E1565" s="46"/>
    </row>
    <row r="1566" spans="1:5" ht="13.5">
      <c r="A1566" s="46"/>
      <c r="B1566" s="46"/>
      <c r="C1566" s="46"/>
      <c r="D1566" s="46"/>
      <c r="E1566" s="46"/>
    </row>
    <row r="1567" spans="1:5" ht="13.5">
      <c r="A1567" s="46"/>
      <c r="B1567" s="46"/>
      <c r="C1567" s="46"/>
      <c r="D1567" s="46"/>
      <c r="E1567" s="46"/>
    </row>
    <row r="1568" spans="1:5" ht="13.5">
      <c r="A1568" s="46"/>
      <c r="B1568" s="46"/>
      <c r="C1568" s="46"/>
      <c r="D1568" s="46"/>
      <c r="E1568" s="46"/>
    </row>
    <row r="1569" spans="1:5" ht="13.5">
      <c r="A1569" s="46"/>
      <c r="B1569" s="46"/>
      <c r="C1569" s="46"/>
      <c r="D1569" s="46"/>
      <c r="E1569" s="46"/>
    </row>
    <row r="1570" spans="1:5" ht="13.5">
      <c r="A1570" s="46"/>
      <c r="B1570" s="46"/>
      <c r="C1570" s="46"/>
      <c r="D1570" s="46"/>
      <c r="E1570" s="46"/>
    </row>
    <row r="1571" spans="1:5" ht="13.5">
      <c r="A1571" s="46"/>
      <c r="B1571" s="46"/>
      <c r="C1571" s="46"/>
      <c r="D1571" s="46"/>
      <c r="E1571" s="46"/>
    </row>
    <row r="1572" spans="1:5" ht="13.5">
      <c r="A1572" s="46"/>
      <c r="B1572" s="46"/>
      <c r="C1572" s="46"/>
      <c r="D1572" s="46"/>
      <c r="E1572" s="46"/>
    </row>
    <row r="1573" spans="1:5" ht="13.5">
      <c r="A1573" s="46"/>
      <c r="B1573" s="46"/>
      <c r="C1573" s="46"/>
      <c r="D1573" s="46"/>
      <c r="E1573" s="46"/>
    </row>
    <row r="1574" spans="1:5" ht="13.5">
      <c r="A1574" s="46"/>
      <c r="B1574" s="46"/>
      <c r="C1574" s="46"/>
      <c r="D1574" s="46"/>
      <c r="E1574" s="46"/>
    </row>
    <row r="1575" spans="1:5" ht="13.5">
      <c r="A1575" s="46"/>
      <c r="B1575" s="46"/>
      <c r="C1575" s="46"/>
      <c r="D1575" s="46"/>
      <c r="E1575" s="46"/>
    </row>
    <row r="1576" spans="1:5" ht="13.5">
      <c r="A1576" s="46"/>
      <c r="B1576" s="46"/>
      <c r="C1576" s="46"/>
      <c r="D1576" s="46"/>
      <c r="E1576" s="46"/>
    </row>
    <row r="1577" spans="1:5" ht="13.5">
      <c r="A1577" s="46"/>
      <c r="B1577" s="46"/>
      <c r="C1577" s="46"/>
      <c r="D1577" s="46"/>
      <c r="E1577" s="46"/>
    </row>
    <row r="1578" spans="1:5" ht="13.5">
      <c r="A1578" s="46"/>
      <c r="B1578" s="46"/>
      <c r="C1578" s="46"/>
      <c r="D1578" s="46"/>
      <c r="E1578" s="46"/>
    </row>
    <row r="1579" spans="1:5" ht="13.5">
      <c r="A1579" s="46"/>
      <c r="B1579" s="46"/>
      <c r="C1579" s="46"/>
      <c r="D1579" s="46"/>
      <c r="E1579" s="46"/>
    </row>
    <row r="1580" spans="1:5" ht="13.5">
      <c r="A1580" s="46"/>
      <c r="B1580" s="46"/>
      <c r="C1580" s="46"/>
      <c r="D1580" s="46"/>
      <c r="E1580" s="46"/>
    </row>
    <row r="1581" spans="1:5" ht="13.5">
      <c r="A1581" s="46"/>
      <c r="B1581" s="46"/>
      <c r="C1581" s="46"/>
      <c r="D1581" s="46"/>
      <c r="E1581" s="46"/>
    </row>
    <row r="1582" spans="1:5" ht="13.5">
      <c r="A1582" s="46"/>
      <c r="B1582" s="46"/>
      <c r="C1582" s="46"/>
      <c r="D1582" s="46"/>
      <c r="E1582" s="46"/>
    </row>
    <row r="1583" spans="1:5" ht="13.5">
      <c r="A1583" s="46"/>
      <c r="B1583" s="46"/>
      <c r="C1583" s="46"/>
      <c r="D1583" s="46"/>
      <c r="E1583" s="46"/>
    </row>
    <row r="1584" spans="1:5" ht="13.5">
      <c r="A1584" s="46"/>
      <c r="B1584" s="46"/>
      <c r="C1584" s="46"/>
      <c r="D1584" s="46"/>
      <c r="E1584" s="46"/>
    </row>
    <row r="1585" spans="1:5" ht="13.5">
      <c r="A1585" s="46"/>
      <c r="B1585" s="46"/>
      <c r="C1585" s="46"/>
      <c r="D1585" s="46"/>
      <c r="E1585" s="46"/>
    </row>
    <row r="1586" spans="1:5" ht="13.5">
      <c r="A1586" s="46"/>
      <c r="B1586" s="46"/>
      <c r="C1586" s="46"/>
      <c r="D1586" s="46"/>
      <c r="E1586" s="46"/>
    </row>
    <row r="1587" spans="1:5" ht="13.5">
      <c r="A1587" s="46"/>
      <c r="B1587" s="46"/>
      <c r="C1587" s="46"/>
      <c r="D1587" s="46"/>
      <c r="E1587" s="46"/>
    </row>
    <row r="1588" spans="1:5" ht="13.5">
      <c r="A1588" s="46"/>
      <c r="B1588" s="46"/>
      <c r="C1588" s="46"/>
      <c r="D1588" s="46"/>
      <c r="E1588" s="46"/>
    </row>
    <row r="1589" spans="1:5" ht="13.5">
      <c r="A1589" s="46"/>
      <c r="B1589" s="46"/>
      <c r="C1589" s="46"/>
      <c r="D1589" s="46"/>
      <c r="E1589" s="46"/>
    </row>
    <row r="1590" spans="1:5" ht="13.5">
      <c r="A1590" s="46"/>
      <c r="B1590" s="46"/>
      <c r="C1590" s="46"/>
      <c r="D1590" s="46"/>
      <c r="E1590" s="46"/>
    </row>
    <row r="1591" spans="1:5" ht="13.5">
      <c r="A1591" s="46"/>
      <c r="B1591" s="46"/>
      <c r="C1591" s="46"/>
      <c r="D1591" s="46"/>
      <c r="E1591" s="46"/>
    </row>
    <row r="1592" spans="1:5" ht="13.5">
      <c r="A1592" s="46"/>
      <c r="B1592" s="46"/>
      <c r="C1592" s="46"/>
      <c r="D1592" s="46"/>
      <c r="E1592" s="46"/>
    </row>
    <row r="1593" spans="1:5" ht="13.5">
      <c r="A1593" s="46"/>
      <c r="B1593" s="46"/>
      <c r="C1593" s="46"/>
      <c r="D1593" s="46"/>
      <c r="E1593" s="46"/>
    </row>
    <row r="1594" spans="1:5" ht="13.5">
      <c r="A1594" s="46"/>
      <c r="B1594" s="46"/>
      <c r="C1594" s="46"/>
      <c r="D1594" s="46"/>
      <c r="E1594" s="46"/>
    </row>
    <row r="1595" spans="1:5" ht="13.5">
      <c r="A1595" s="46"/>
      <c r="B1595" s="46"/>
      <c r="C1595" s="46"/>
      <c r="D1595" s="46"/>
      <c r="E1595" s="46"/>
    </row>
    <row r="1596" spans="1:5" ht="13.5">
      <c r="A1596" s="46"/>
      <c r="B1596" s="46"/>
      <c r="C1596" s="46"/>
      <c r="D1596" s="46"/>
      <c r="E1596" s="46"/>
    </row>
    <row r="1597" spans="1:5" ht="13.5">
      <c r="A1597" s="46"/>
      <c r="B1597" s="46"/>
      <c r="C1597" s="46"/>
      <c r="D1597" s="46"/>
      <c r="E1597" s="46"/>
    </row>
    <row r="1598" spans="1:5" ht="13.5">
      <c r="A1598" s="46"/>
      <c r="B1598" s="46"/>
      <c r="C1598" s="46"/>
      <c r="D1598" s="46"/>
      <c r="E1598" s="46"/>
    </row>
    <row r="1599" spans="1:5" ht="13.5">
      <c r="A1599" s="46"/>
      <c r="B1599" s="46"/>
      <c r="C1599" s="46"/>
      <c r="D1599" s="46"/>
      <c r="E1599" s="46"/>
    </row>
    <row r="1600" spans="1:5" ht="13.5">
      <c r="A1600" s="46"/>
      <c r="B1600" s="46"/>
      <c r="C1600" s="46"/>
      <c r="D1600" s="46"/>
      <c r="E1600" s="46"/>
    </row>
    <row r="1601" spans="1:5" ht="13.5">
      <c r="A1601" s="46"/>
      <c r="B1601" s="46"/>
      <c r="C1601" s="46"/>
      <c r="D1601" s="46"/>
      <c r="E1601" s="46"/>
    </row>
    <row r="1602" spans="1:5" ht="13.5">
      <c r="A1602" s="46"/>
      <c r="B1602" s="46"/>
      <c r="C1602" s="46"/>
      <c r="D1602" s="46"/>
      <c r="E1602" s="46"/>
    </row>
    <row r="1603" spans="1:5" ht="13.5">
      <c r="A1603" s="46"/>
      <c r="B1603" s="46"/>
      <c r="C1603" s="46"/>
      <c r="D1603" s="46"/>
      <c r="E1603" s="46"/>
    </row>
    <row r="1604" spans="1:5" ht="13.5">
      <c r="A1604" s="46"/>
      <c r="B1604" s="46"/>
      <c r="C1604" s="46"/>
      <c r="D1604" s="46"/>
      <c r="E1604" s="46"/>
    </row>
    <row r="1605" spans="1:5" ht="13.5">
      <c r="A1605" s="46"/>
      <c r="B1605" s="46"/>
      <c r="C1605" s="46"/>
      <c r="D1605" s="46"/>
      <c r="E1605" s="46"/>
    </row>
    <row r="1606" spans="1:5" ht="13.5">
      <c r="A1606" s="46"/>
      <c r="B1606" s="46"/>
      <c r="C1606" s="46"/>
      <c r="D1606" s="46"/>
      <c r="E1606" s="46"/>
    </row>
    <row r="1607" spans="1:5" ht="13.5">
      <c r="A1607" s="46"/>
      <c r="B1607" s="46"/>
      <c r="C1607" s="46"/>
      <c r="D1607" s="46"/>
      <c r="E1607" s="46"/>
    </row>
    <row r="1608" spans="1:5" ht="13.5">
      <c r="A1608" s="46"/>
      <c r="B1608" s="46"/>
      <c r="C1608" s="46"/>
      <c r="D1608" s="46"/>
      <c r="E1608" s="46"/>
    </row>
    <row r="1609" spans="1:5" ht="13.5">
      <c r="A1609" s="46"/>
      <c r="B1609" s="46"/>
      <c r="C1609" s="46"/>
      <c r="D1609" s="46"/>
      <c r="E1609" s="46"/>
    </row>
    <row r="1610" spans="1:5" ht="13.5">
      <c r="A1610" s="46"/>
      <c r="B1610" s="46"/>
      <c r="C1610" s="46"/>
      <c r="D1610" s="46"/>
      <c r="E1610" s="46"/>
    </row>
    <row r="1611" spans="1:5" ht="13.5">
      <c r="A1611" s="46"/>
      <c r="B1611" s="46"/>
      <c r="C1611" s="46"/>
      <c r="D1611" s="46"/>
      <c r="E1611" s="46"/>
    </row>
    <row r="1612" spans="1:5" ht="13.5">
      <c r="A1612" s="46"/>
      <c r="B1612" s="46"/>
      <c r="C1612" s="46"/>
      <c r="D1612" s="46"/>
      <c r="E1612" s="46"/>
    </row>
    <row r="1613" spans="1:5" ht="13.5">
      <c r="A1613" s="46"/>
      <c r="B1613" s="46"/>
      <c r="C1613" s="46"/>
      <c r="D1613" s="46"/>
      <c r="E1613" s="46"/>
    </row>
    <row r="1614" spans="1:5" ht="13.5">
      <c r="A1614" s="46"/>
      <c r="B1614" s="46"/>
      <c r="C1614" s="46"/>
      <c r="D1614" s="46"/>
      <c r="E1614" s="46"/>
    </row>
    <row r="1615" spans="1:5" ht="13.5">
      <c r="A1615" s="46"/>
      <c r="B1615" s="46"/>
      <c r="C1615" s="46"/>
      <c r="D1615" s="46"/>
      <c r="E1615" s="46"/>
    </row>
    <row r="1616" spans="1:5" ht="13.5">
      <c r="A1616" s="46"/>
      <c r="B1616" s="46"/>
      <c r="C1616" s="46"/>
      <c r="D1616" s="46"/>
      <c r="E1616" s="46"/>
    </row>
    <row r="1617" spans="1:5" ht="13.5">
      <c r="A1617" s="46"/>
      <c r="B1617" s="46"/>
      <c r="C1617" s="46"/>
      <c r="D1617" s="46"/>
      <c r="E1617" s="46"/>
    </row>
    <row r="1618" spans="1:5" ht="13.5">
      <c r="A1618" s="46"/>
      <c r="B1618" s="46"/>
      <c r="C1618" s="46"/>
      <c r="D1618" s="46"/>
      <c r="E1618" s="46"/>
    </row>
    <row r="1619" spans="1:5" ht="13.5">
      <c r="A1619" s="46"/>
      <c r="B1619" s="46"/>
      <c r="C1619" s="46"/>
      <c r="D1619" s="46"/>
      <c r="E1619" s="46"/>
    </row>
    <row r="1620" spans="1:5" ht="13.5">
      <c r="A1620" s="46"/>
      <c r="B1620" s="46"/>
      <c r="C1620" s="46"/>
      <c r="D1620" s="46"/>
      <c r="E1620" s="46"/>
    </row>
    <row r="1621" spans="1:5" ht="13.5">
      <c r="A1621" s="46"/>
      <c r="B1621" s="46"/>
      <c r="C1621" s="46"/>
      <c r="D1621" s="46"/>
      <c r="E1621" s="46"/>
    </row>
    <row r="1622" spans="1:5" ht="13.5">
      <c r="A1622" s="46"/>
      <c r="B1622" s="46"/>
      <c r="C1622" s="46"/>
      <c r="D1622" s="46"/>
      <c r="E1622" s="46"/>
    </row>
    <row r="1623" spans="1:5" ht="13.5">
      <c r="A1623" s="46"/>
      <c r="B1623" s="46"/>
      <c r="C1623" s="46"/>
      <c r="D1623" s="46"/>
      <c r="E1623" s="46"/>
    </row>
    <row r="1624" spans="1:5" ht="13.5">
      <c r="A1624" s="46"/>
      <c r="B1624" s="46"/>
      <c r="C1624" s="46"/>
      <c r="D1624" s="46"/>
      <c r="E1624" s="46"/>
    </row>
    <row r="1625" spans="1:5" ht="13.5">
      <c r="A1625" s="46"/>
      <c r="B1625" s="46"/>
      <c r="C1625" s="46"/>
      <c r="D1625" s="46"/>
      <c r="E1625" s="46"/>
    </row>
    <row r="1626" spans="1:5" ht="13.5">
      <c r="A1626" s="46"/>
      <c r="B1626" s="46"/>
      <c r="C1626" s="46"/>
      <c r="D1626" s="46"/>
      <c r="E1626" s="46"/>
    </row>
    <row r="1627" spans="1:5" ht="13.5">
      <c r="A1627" s="46"/>
      <c r="B1627" s="46"/>
      <c r="C1627" s="46"/>
      <c r="D1627" s="46"/>
      <c r="E1627" s="46"/>
    </row>
    <row r="1628" spans="1:5" ht="13.5">
      <c r="A1628" s="46"/>
      <c r="B1628" s="46"/>
      <c r="C1628" s="46"/>
      <c r="D1628" s="46"/>
      <c r="E1628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0.421875" style="54" bestFit="1" customWidth="1"/>
    <col min="2" max="2" width="9.7109375" style="54" customWidth="1"/>
    <col min="3" max="3" width="10.421875" style="54" bestFit="1" customWidth="1"/>
    <col min="4" max="4" width="9.57421875" style="54" customWidth="1"/>
    <col min="5" max="5" width="2.00390625" style="54" customWidth="1"/>
    <col min="6" max="6" width="13.57421875" style="54" customWidth="1"/>
    <col min="7" max="7" width="11.28125" style="54" customWidth="1"/>
    <col min="8" max="16384" width="9.00390625" style="54" customWidth="1"/>
  </cols>
  <sheetData>
    <row r="1" spans="1:4" ht="18" customHeight="1" thickBot="1" thickTop="1">
      <c r="A1" s="137" t="s">
        <v>858</v>
      </c>
      <c r="B1" s="138"/>
      <c r="C1" s="139" t="s">
        <v>859</v>
      </c>
      <c r="D1" s="138"/>
    </row>
    <row r="2" spans="1:4" ht="18" customHeight="1" thickBot="1" thickTop="1">
      <c r="A2" s="51" t="s">
        <v>873</v>
      </c>
      <c r="B2" s="52" t="s">
        <v>874</v>
      </c>
      <c r="C2" s="53" t="s">
        <v>873</v>
      </c>
      <c r="D2" s="52" t="s">
        <v>874</v>
      </c>
    </row>
    <row r="3" spans="1:4" ht="18" customHeight="1" thickTop="1">
      <c r="A3" s="55" t="s">
        <v>860</v>
      </c>
      <c r="B3" s="56" t="str">
        <f>COUNTA('男子'!B8:B10)&amp;"人"</f>
        <v>0人</v>
      </c>
      <c r="C3" s="57" t="s">
        <v>860</v>
      </c>
      <c r="D3" s="56" t="str">
        <f>COUNTA('女子'!B8:B10)&amp;"人"</f>
        <v>0人</v>
      </c>
    </row>
    <row r="4" spans="1:4" ht="18" customHeight="1">
      <c r="A4" s="58" t="s">
        <v>861</v>
      </c>
      <c r="B4" s="59" t="str">
        <f>COUNTA('男子'!B11:B13)&amp;"人"</f>
        <v>0人</v>
      </c>
      <c r="C4" s="60" t="s">
        <v>861</v>
      </c>
      <c r="D4" s="59" t="str">
        <f>COUNTA('女子'!B11:B13)&amp;"人"</f>
        <v>0人</v>
      </c>
    </row>
    <row r="5" spans="1:4" ht="18" customHeight="1">
      <c r="A5" s="58" t="s">
        <v>862</v>
      </c>
      <c r="B5" s="59" t="str">
        <f>COUNTA('男子'!B14:B16)&amp;"人"</f>
        <v>0人</v>
      </c>
      <c r="C5" s="60" t="s">
        <v>862</v>
      </c>
      <c r="D5" s="59" t="str">
        <f>COUNTA('女子'!B14:B16)&amp;"人"</f>
        <v>0人</v>
      </c>
    </row>
    <row r="6" spans="1:4" ht="18" customHeight="1">
      <c r="A6" s="58" t="s">
        <v>863</v>
      </c>
      <c r="B6" s="59" t="str">
        <f>COUNTA('男子'!B17:B19)&amp;"人"</f>
        <v>0人</v>
      </c>
      <c r="C6" s="60" t="s">
        <v>863</v>
      </c>
      <c r="D6" s="59" t="str">
        <f>COUNTA('女子'!B17:B19)&amp;"人"</f>
        <v>0人</v>
      </c>
    </row>
    <row r="7" spans="1:4" ht="18" customHeight="1">
      <c r="A7" s="58" t="s">
        <v>864</v>
      </c>
      <c r="B7" s="59" t="str">
        <f>COUNTA('男子'!B20:B22)&amp;"人"</f>
        <v>0人</v>
      </c>
      <c r="C7" s="60" t="s">
        <v>864</v>
      </c>
      <c r="D7" s="59" t="str">
        <f>COUNTA('女子'!B20:B22)&amp;"人"</f>
        <v>0人</v>
      </c>
    </row>
    <row r="8" spans="1:4" ht="18" customHeight="1">
      <c r="A8" s="58" t="s">
        <v>865</v>
      </c>
      <c r="B8" s="59" t="str">
        <f>COUNTA('男子'!B23:B25)&amp;"人"</f>
        <v>0人</v>
      </c>
      <c r="C8" s="60" t="s">
        <v>865</v>
      </c>
      <c r="D8" s="59" t="str">
        <f>COUNTA('女子'!B23:B25)&amp;"人"</f>
        <v>0人</v>
      </c>
    </row>
    <row r="9" spans="1:4" ht="18" customHeight="1">
      <c r="A9" s="58" t="s">
        <v>866</v>
      </c>
      <c r="B9" s="59" t="str">
        <f>COUNTA('男子'!B26:B28)&amp;"人"</f>
        <v>0人</v>
      </c>
      <c r="C9" s="60" t="s">
        <v>866</v>
      </c>
      <c r="D9" s="59" t="str">
        <f>COUNTA('女子'!B26:B28)&amp;"人"</f>
        <v>0人</v>
      </c>
    </row>
    <row r="10" spans="1:4" ht="18" customHeight="1">
      <c r="A10" s="58" t="s">
        <v>867</v>
      </c>
      <c r="B10" s="59" t="str">
        <f>COUNTA('男子'!B29:B31)&amp;"人"</f>
        <v>0人</v>
      </c>
      <c r="C10" s="60" t="s">
        <v>875</v>
      </c>
      <c r="D10" s="59" t="str">
        <f>COUNTA('女子'!B29:B31)&amp;"人"</f>
        <v>0人</v>
      </c>
    </row>
    <row r="11" spans="1:10" ht="18" customHeight="1">
      <c r="A11" s="58" t="s">
        <v>868</v>
      </c>
      <c r="B11" s="59" t="str">
        <f>COUNTA('男子'!B32:B34)&amp;"人"</f>
        <v>0人</v>
      </c>
      <c r="C11" s="60" t="s">
        <v>868</v>
      </c>
      <c r="D11" s="59" t="str">
        <f>COUNTA('女子'!B32:B34)&amp;"人"</f>
        <v>0人</v>
      </c>
      <c r="J11" s="61"/>
    </row>
    <row r="12" spans="1:4" ht="18" customHeight="1">
      <c r="A12" s="58" t="s">
        <v>869</v>
      </c>
      <c r="B12" s="59" t="str">
        <f>COUNTA('男子'!B35:B37)&amp;"人"</f>
        <v>0人</v>
      </c>
      <c r="C12" s="60" t="s">
        <v>869</v>
      </c>
      <c r="D12" s="59" t="str">
        <f>COUNTA('女子'!B35:B37)&amp;"人"</f>
        <v>0人</v>
      </c>
    </row>
    <row r="13" spans="1:4" ht="18" customHeight="1">
      <c r="A13" s="58" t="s">
        <v>870</v>
      </c>
      <c r="B13" s="59" t="str">
        <f>COUNTA('男子'!B38:B40)&amp;"人"</f>
        <v>0人</v>
      </c>
      <c r="C13" s="60" t="s">
        <v>870</v>
      </c>
      <c r="D13" s="59" t="str">
        <f>COUNTA('女子'!B38:B40)&amp;"人"</f>
        <v>0人</v>
      </c>
    </row>
    <row r="14" spans="1:4" ht="18" customHeight="1">
      <c r="A14" s="58" t="s">
        <v>871</v>
      </c>
      <c r="B14" s="59" t="str">
        <f>COUNTA('男子'!B41)&amp;"チーム"</f>
        <v>0チーム</v>
      </c>
      <c r="C14" s="60" t="s">
        <v>871</v>
      </c>
      <c r="D14" s="59" t="str">
        <f>COUNTA('女子'!B41)&amp;"チーム"</f>
        <v>0チーム</v>
      </c>
    </row>
    <row r="15" spans="1:4" ht="18" customHeight="1">
      <c r="A15" s="58" t="s">
        <v>872</v>
      </c>
      <c r="B15" s="59" t="str">
        <f>COUNTA('男子'!B47)&amp;"チーム"</f>
        <v>0チーム</v>
      </c>
      <c r="C15" s="60" t="s">
        <v>872</v>
      </c>
      <c r="D15" s="59" t="str">
        <f>COUNTA('女子'!B47:B49)&amp;"チーム"</f>
        <v>0チーム</v>
      </c>
    </row>
    <row r="16" spans="1:4" ht="18" customHeight="1">
      <c r="A16" s="58" t="s">
        <v>899</v>
      </c>
      <c r="B16" s="59" t="str">
        <f>COUNTA('男子'!B53:B55)&amp;"人"</f>
        <v>0人</v>
      </c>
      <c r="C16" s="60" t="s">
        <v>899</v>
      </c>
      <c r="D16" s="59" t="str">
        <f>COUNTA('女子'!B53:B55)&amp;"人"</f>
        <v>0人</v>
      </c>
    </row>
    <row r="17" spans="1:7" ht="18" customHeight="1">
      <c r="A17" s="58" t="s">
        <v>900</v>
      </c>
      <c r="B17" s="59" t="str">
        <f>COUNTA('男子'!B56:B58)&amp;"人"</f>
        <v>0人</v>
      </c>
      <c r="C17" s="60" t="s">
        <v>900</v>
      </c>
      <c r="D17" s="59" t="str">
        <f>COUNTA('女子'!B56:B58)&amp;"人"</f>
        <v>0人</v>
      </c>
      <c r="F17" s="62" t="s">
        <v>876</v>
      </c>
      <c r="G17" s="63" t="str">
        <f>'男子'!A4&amp;"人"</f>
        <v>0人</v>
      </c>
    </row>
    <row r="18" spans="1:7" ht="18" customHeight="1">
      <c r="A18" s="58" t="s">
        <v>901</v>
      </c>
      <c r="B18" s="59" t="str">
        <f>COUNTA('男子'!B59:B61)&amp;"人"</f>
        <v>0人</v>
      </c>
      <c r="C18" s="60" t="s">
        <v>901</v>
      </c>
      <c r="D18" s="59" t="str">
        <f>COUNTA('女子'!B59:B61)&amp;"人"</f>
        <v>0人</v>
      </c>
      <c r="F18" s="64" t="s">
        <v>879</v>
      </c>
      <c r="G18" s="65" t="str">
        <f>'男子'!B4&amp;"チーム"</f>
        <v>0チーム</v>
      </c>
    </row>
    <row r="19" spans="1:7" ht="18" customHeight="1">
      <c r="A19" s="58" t="s">
        <v>902</v>
      </c>
      <c r="B19" s="59" t="str">
        <f>COUNTA('男子'!B62:B64)&amp;"人"</f>
        <v>0人</v>
      </c>
      <c r="C19" s="60" t="s">
        <v>902</v>
      </c>
      <c r="D19" s="59" t="str">
        <f>COUNTA('女子'!B62:B64)&amp;"人"</f>
        <v>0人</v>
      </c>
      <c r="F19" s="66" t="s">
        <v>877</v>
      </c>
      <c r="G19" s="67" t="str">
        <f>'女子'!A4&amp;"人"</f>
        <v>0人</v>
      </c>
    </row>
    <row r="20" spans="1:7" ht="18" customHeight="1">
      <c r="A20" s="58" t="s">
        <v>903</v>
      </c>
      <c r="B20" s="59" t="str">
        <f>COUNTA('男子'!B65:B67)&amp;"人"</f>
        <v>0人</v>
      </c>
      <c r="C20" s="60" t="s">
        <v>903</v>
      </c>
      <c r="D20" s="59" t="str">
        <f>COUNTA('女子'!B65:B67)&amp;"人"</f>
        <v>0人</v>
      </c>
      <c r="F20" s="64" t="s">
        <v>880</v>
      </c>
      <c r="G20" s="65" t="str">
        <f>'女子'!B4&amp;"チーム"</f>
        <v>0チーム</v>
      </c>
    </row>
    <row r="21" spans="1:4" ht="18" customHeight="1" thickBot="1">
      <c r="A21" s="58" t="s">
        <v>904</v>
      </c>
      <c r="B21" s="59" t="str">
        <f>COUNTA('男子'!B68:B70)&amp;"人"</f>
        <v>0人</v>
      </c>
      <c r="C21" s="60" t="s">
        <v>904</v>
      </c>
      <c r="D21" s="59" t="str">
        <f>COUNTA('女子'!B68:B70)&amp;"人"</f>
        <v>0人</v>
      </c>
    </row>
    <row r="22" spans="1:7" ht="18" customHeight="1" thickTop="1">
      <c r="A22" s="58" t="s">
        <v>905</v>
      </c>
      <c r="B22" s="59" t="str">
        <f>COUNTA('男子'!B71:B73)&amp;"人"</f>
        <v>0人</v>
      </c>
      <c r="C22" s="60" t="s">
        <v>905</v>
      </c>
      <c r="D22" s="59" t="str">
        <f>COUNTA('女子'!B71:B73)&amp;"人"</f>
        <v>0人</v>
      </c>
      <c r="F22" s="140" t="s">
        <v>878</v>
      </c>
      <c r="G22" s="142">
        <f>'男子'!C4+'女子'!C4</f>
        <v>0</v>
      </c>
    </row>
    <row r="23" spans="1:7" ht="18" customHeight="1" thickBot="1">
      <c r="A23" s="68" t="s">
        <v>906</v>
      </c>
      <c r="B23" s="69" t="str">
        <f>COUNTA('男子'!B74:B76)&amp;"人"</f>
        <v>0人</v>
      </c>
      <c r="C23" s="70" t="s">
        <v>906</v>
      </c>
      <c r="D23" s="69" t="str">
        <f>COUNTA('女子'!B74:B76)&amp;"人"</f>
        <v>0人</v>
      </c>
      <c r="F23" s="141"/>
      <c r="G23" s="143"/>
    </row>
    <row r="24" ht="14.25" thickTop="1"/>
  </sheetData>
  <sheetProtection password="8F13" sheet="1"/>
  <mergeCells count="4">
    <mergeCell ref="A1:B1"/>
    <mergeCell ref="C1:D1"/>
    <mergeCell ref="F22:F23"/>
    <mergeCell ref="G22:G2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taiga</dc:creator>
  <cp:keywords/>
  <dc:description/>
  <cp:lastModifiedBy>owner</cp:lastModifiedBy>
  <cp:lastPrinted>2008-06-06T15:35:18Z</cp:lastPrinted>
  <dcterms:created xsi:type="dcterms:W3CDTF">2008-05-16T06:58:39Z</dcterms:created>
  <dcterms:modified xsi:type="dcterms:W3CDTF">2012-05-22T06:49:42Z</dcterms:modified>
  <cp:category/>
  <cp:version/>
  <cp:contentType/>
  <cp:contentStatus/>
</cp:coreProperties>
</file>