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530" activeTab="0"/>
  </bookViews>
  <sheets>
    <sheet name="基本情報" sheetId="1" r:id="rId1"/>
    <sheet name="県駅伝" sheetId="2" r:id="rId2"/>
    <sheet name="新人駅伝" sheetId="3" r:id="rId3"/>
    <sheet name="初期設定" sheetId="4" r:id="rId4"/>
  </sheets>
  <definedNames>
    <definedName name="_xlnm._FilterDatabase" localSheetId="3" hidden="1">'初期設定'!$D$1:$F$79</definedName>
    <definedName name="gakkou">'初期設定'!$E$2:$F$79</definedName>
    <definedName name="_xlnm.Print_Area" localSheetId="1">'県駅伝'!$A$1:$P$22</definedName>
    <definedName name="_xlnm.Print_Area" localSheetId="2">'新人駅伝'!$A$1:$P$21</definedName>
  </definedNames>
  <calcPr fullCalcOnLoad="1"/>
</workbook>
</file>

<file path=xl/comments2.xml><?xml version="1.0" encoding="utf-8"?>
<comments xmlns="http://schemas.openxmlformats.org/spreadsheetml/2006/main">
  <authors>
    <author>gunma</author>
  </authors>
  <commentList>
    <comment ref="F9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0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1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2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3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4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5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6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7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8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N9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N10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N11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N12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N13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N14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N15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N16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</commentList>
</comments>
</file>

<file path=xl/comments3.xml><?xml version="1.0" encoding="utf-8"?>
<comments xmlns="http://schemas.openxmlformats.org/spreadsheetml/2006/main">
  <authors>
    <author>gunma</author>
  </authors>
  <commentList>
    <comment ref="F9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N9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0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N10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1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N11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2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N12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3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N13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4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N14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N15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5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N16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6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7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</commentList>
</comments>
</file>

<file path=xl/sharedStrings.xml><?xml version="1.0" encoding="utf-8"?>
<sst xmlns="http://schemas.openxmlformats.org/spreadsheetml/2006/main" count="306" uniqueCount="196">
  <si>
    <t>氏　　名</t>
  </si>
  <si>
    <t>ﾌﾘｶﾞﾅ</t>
  </si>
  <si>
    <t/>
  </si>
  <si>
    <t>校長</t>
  </si>
  <si>
    <t>印</t>
  </si>
  <si>
    <t>顧問</t>
  </si>
  <si>
    <t>昨年度順位</t>
  </si>
  <si>
    <t>学 校 名</t>
  </si>
  <si>
    <t>記録</t>
  </si>
  <si>
    <t>健康状態</t>
  </si>
  <si>
    <t>補</t>
  </si>
  <si>
    <t>＊</t>
  </si>
  <si>
    <t>所属ｺｰﾄﾞ</t>
  </si>
  <si>
    <t>ﾅﾝﾊﾞｰ</t>
  </si>
  <si>
    <t>コメント</t>
  </si>
  <si>
    <t>所 在 地</t>
  </si>
  <si>
    <t>携帯電話</t>
  </si>
  <si>
    <t>○</t>
  </si>
  <si>
    <t>○</t>
  </si>
  <si>
    <t>学年</t>
  </si>
  <si>
    <t>性別</t>
  </si>
  <si>
    <t>オープンは健康状態に学校名を記入</t>
  </si>
  <si>
    <t>基本情報</t>
  </si>
  <si>
    <t>※黄色いセルのみ入力・選択をしてください。</t>
  </si>
  <si>
    <t>学校名</t>
  </si>
  <si>
    <t>館林商工高校</t>
  </si>
  <si>
    <t>学校コード</t>
  </si>
  <si>
    <t>学校所在地</t>
  </si>
  <si>
    <t>邑楽郡明和町南大島660</t>
  </si>
  <si>
    <t>学校電話番号</t>
  </si>
  <si>
    <t>0276-84-4731</t>
  </si>
  <si>
    <t>顧問携帯番号</t>
  </si>
  <si>
    <t>校長名</t>
  </si>
  <si>
    <t>原　　和則</t>
  </si>
  <si>
    <t>顧問名</t>
  </si>
  <si>
    <t>清光　竜児</t>
  </si>
  <si>
    <t>ｺｰﾄﾞ</t>
  </si>
  <si>
    <t>種目</t>
  </si>
  <si>
    <t>mc</t>
  </si>
  <si>
    <t>所属団体名</t>
  </si>
  <si>
    <t>002</t>
  </si>
  <si>
    <t>100m</t>
  </si>
  <si>
    <t>前橋高校</t>
  </si>
  <si>
    <t>003</t>
  </si>
  <si>
    <t>200m</t>
  </si>
  <si>
    <t>前橋南高校</t>
  </si>
  <si>
    <t>004</t>
  </si>
  <si>
    <t>300m</t>
  </si>
  <si>
    <t>前橋女子高校</t>
  </si>
  <si>
    <t>005</t>
  </si>
  <si>
    <t>400m</t>
  </si>
  <si>
    <t>勢多農林高校</t>
  </si>
  <si>
    <t>006</t>
  </si>
  <si>
    <t>800m</t>
  </si>
  <si>
    <t>前橋工業高校</t>
  </si>
  <si>
    <t>007</t>
  </si>
  <si>
    <t>1000m</t>
  </si>
  <si>
    <t>前橋商業高校</t>
  </si>
  <si>
    <t>008</t>
  </si>
  <si>
    <t>1500m</t>
  </si>
  <si>
    <t>高崎高校</t>
  </si>
  <si>
    <t>011</t>
  </si>
  <si>
    <t>5000m</t>
  </si>
  <si>
    <t>高崎女子高校</t>
  </si>
  <si>
    <t>012</t>
  </si>
  <si>
    <t>10000m</t>
  </si>
  <si>
    <t>高崎工業高校</t>
  </si>
  <si>
    <t>034</t>
  </si>
  <si>
    <t>110mH</t>
  </si>
  <si>
    <t>高崎商業高校</t>
  </si>
  <si>
    <t>037</t>
  </si>
  <si>
    <t>400mH(男）</t>
  </si>
  <si>
    <t>桐生高校</t>
  </si>
  <si>
    <t>044</t>
  </si>
  <si>
    <t>100mH</t>
  </si>
  <si>
    <t>053</t>
  </si>
  <si>
    <t>3000mSC</t>
  </si>
  <si>
    <t>桐生工業高校</t>
  </si>
  <si>
    <t>061</t>
  </si>
  <si>
    <t>5000競歩</t>
  </si>
  <si>
    <t>伊勢崎清明高校</t>
  </si>
  <si>
    <t>071</t>
  </si>
  <si>
    <t>走高跳</t>
  </si>
  <si>
    <t>伊勢崎興陽高校</t>
  </si>
  <si>
    <t>072</t>
  </si>
  <si>
    <t>棒高跳</t>
  </si>
  <si>
    <t>伊勢崎工業高校</t>
  </si>
  <si>
    <t>073</t>
  </si>
  <si>
    <t>走幅跳</t>
  </si>
  <si>
    <t>074</t>
  </si>
  <si>
    <t>三段跳</t>
  </si>
  <si>
    <t>太田高校</t>
  </si>
  <si>
    <t>081</t>
  </si>
  <si>
    <t>一般砲7k(男)</t>
  </si>
  <si>
    <t>太田女子高校</t>
  </si>
  <si>
    <t>084</t>
  </si>
  <si>
    <t>高砲4k(女)</t>
  </si>
  <si>
    <t>太田工業高校</t>
  </si>
  <si>
    <t>085</t>
  </si>
  <si>
    <t>砲2k(女)</t>
  </si>
  <si>
    <t>沼田高校</t>
  </si>
  <si>
    <t>086</t>
  </si>
  <si>
    <t>一般円盤2k</t>
  </si>
  <si>
    <t>沼田女子高校</t>
  </si>
  <si>
    <t>087</t>
  </si>
  <si>
    <t>高円1.75k</t>
  </si>
  <si>
    <t>利根実業高校</t>
  </si>
  <si>
    <t>088</t>
  </si>
  <si>
    <t>円1k女</t>
  </si>
  <si>
    <t>館林高校</t>
  </si>
  <si>
    <t>089</t>
  </si>
  <si>
    <t>一般ﾊﾝﾏｰ7k</t>
  </si>
  <si>
    <t>館林女子高校</t>
  </si>
  <si>
    <t>090</t>
  </si>
  <si>
    <t>高ﾊﾝﾏｰ5k</t>
  </si>
  <si>
    <t>渋川高校</t>
  </si>
  <si>
    <t>092</t>
  </si>
  <si>
    <t>やり男</t>
  </si>
  <si>
    <t>渋川女子高校</t>
  </si>
  <si>
    <t>混成10種</t>
  </si>
  <si>
    <t>藤岡工業高校</t>
  </si>
  <si>
    <t>202</t>
  </si>
  <si>
    <t>混成７種</t>
  </si>
  <si>
    <t>富岡高校</t>
  </si>
  <si>
    <t>216</t>
  </si>
  <si>
    <t>男子スプリント</t>
  </si>
  <si>
    <t>富岡実業高校</t>
  </si>
  <si>
    <t>ｴﾗｰ</t>
  </si>
  <si>
    <t>榛名高校</t>
  </si>
  <si>
    <t>吉井高校</t>
  </si>
  <si>
    <t>万場高校</t>
  </si>
  <si>
    <t>下仁田高校</t>
  </si>
  <si>
    <t>松井田高校</t>
  </si>
  <si>
    <t>長野原高校</t>
  </si>
  <si>
    <t>嬬恋高校</t>
  </si>
  <si>
    <t>尾瀬高校</t>
  </si>
  <si>
    <t>玉村高校</t>
  </si>
  <si>
    <t>新田暁高校</t>
  </si>
  <si>
    <t>大間々高校</t>
  </si>
  <si>
    <t>板倉高校</t>
  </si>
  <si>
    <t>西邑楽高校</t>
  </si>
  <si>
    <t>大泉高校</t>
  </si>
  <si>
    <t>渋川青翠高校</t>
  </si>
  <si>
    <t>前橋市立前橋高校</t>
  </si>
  <si>
    <t>桐生市立商業高校</t>
  </si>
  <si>
    <t>渋川工業高校</t>
  </si>
  <si>
    <t>利根商業高校</t>
  </si>
  <si>
    <t>高崎北高校</t>
  </si>
  <si>
    <t>前橋東高校</t>
  </si>
  <si>
    <t>前橋西高校</t>
  </si>
  <si>
    <t>太田東高校</t>
  </si>
  <si>
    <t>藤岡北高校</t>
  </si>
  <si>
    <t>高崎東高校</t>
  </si>
  <si>
    <t>高崎経済大学附属高校</t>
  </si>
  <si>
    <t>藤岡中央高校</t>
  </si>
  <si>
    <t>中央中等教育学校</t>
  </si>
  <si>
    <t>四ツ葉学園中等教育学校</t>
  </si>
  <si>
    <t>聾学校</t>
  </si>
  <si>
    <t>共愛学園高校</t>
  </si>
  <si>
    <t>桐生第一高校</t>
  </si>
  <si>
    <t>常磐高校</t>
  </si>
  <si>
    <t>新島学園高校</t>
  </si>
  <si>
    <t>高崎商科大学付属高校</t>
  </si>
  <si>
    <t>関東学園大学附属高校</t>
  </si>
  <si>
    <t>東京農業大学附属第二高校</t>
  </si>
  <si>
    <t>明照学園樹徳高校</t>
  </si>
  <si>
    <t>前橋育英高校</t>
  </si>
  <si>
    <t>高崎県福祉大学附属高崎高校</t>
  </si>
  <si>
    <t>明和県央高校</t>
  </si>
  <si>
    <t>吾妻中央高校</t>
  </si>
  <si>
    <t>太田市立太田高校</t>
  </si>
  <si>
    <t>伊勢崎高校</t>
  </si>
  <si>
    <t>安中総合学園高校</t>
  </si>
  <si>
    <t>令和２年度県高校駅伝大会申込（男子）</t>
  </si>
  <si>
    <t>令和２年度県高校駅伝大会申込（女子）</t>
  </si>
  <si>
    <t>混合</t>
  </si>
  <si>
    <t>←混合チームの場合は関係する学校全ての校長名を記入</t>
  </si>
  <si>
    <t>←混合チームの場合は関係する学校全ての顧問名を記入</t>
  </si>
  <si>
    <t>←学校名をリストから選択、混合チーム（オープン参加）の場合は直接入力</t>
  </si>
  <si>
    <t>090-****-****</t>
  </si>
  <si>
    <t>←混合チームの場合はエラー(#N/A)のままにしておく</t>
  </si>
  <si>
    <t>令和２年度県新人駅伝大会申込（男子）</t>
  </si>
  <si>
    <t>令和２年度県新人駅伝大会申込（女子）</t>
  </si>
  <si>
    <t>県駅伝</t>
  </si>
  <si>
    <t>県駅伝・新人駅伝共通</t>
  </si>
  <si>
    <t>　　【例１．男子が正規参加で女子が混合チーム参加の場合は申込ファイルを分ける】</t>
  </si>
  <si>
    <t>新人駅伝</t>
  </si>
  <si>
    <t>　　【例２．男女とも混合チーム参加の場合は申込ファイルを分ける】</t>
  </si>
  <si>
    <t>　２．混合チームの編成が完了している場合は、代表顧問が参加申込（メール送信）をしてください。</t>
  </si>
  <si>
    <t>　５．同一校の同姓で正規参加とオープン参加がある場合申込ファイルを分けてください。</t>
  </si>
  <si>
    <t>※混合チーム参加・オープン参加では以下のことに注意してください。</t>
  </si>
  <si>
    <t>　１．職印付申込用紙は各校で準備し、競技会当日提出してください。</t>
  </si>
  <si>
    <r>
      <t>　３．混合チーム参加は、</t>
    </r>
    <r>
      <rPr>
        <b/>
        <u val="single"/>
        <sz val="12"/>
        <rFont val="ＭＳ Ｐゴシック"/>
        <family val="3"/>
      </rPr>
      <t>申込ファイルを分けてください</t>
    </r>
    <r>
      <rPr>
        <sz val="12"/>
        <rFont val="ＭＳ Ｐゴシック"/>
        <family val="3"/>
      </rPr>
      <t>。</t>
    </r>
  </si>
  <si>
    <r>
      <t>　４．混合チームの編成が</t>
    </r>
    <r>
      <rPr>
        <b/>
        <u val="single"/>
        <sz val="12"/>
        <rFont val="ＭＳ Ｐゴシック"/>
        <family val="3"/>
      </rPr>
      <t>完了していない</t>
    </r>
    <r>
      <rPr>
        <sz val="12"/>
        <rFont val="ＭＳ Ｐゴシック"/>
        <family val="3"/>
      </rPr>
      <t>場合は各校顧問が参加申込をしてください。</t>
    </r>
  </si>
  <si>
    <t>桐生清桜高校</t>
  </si>
  <si>
    <t>伊勢崎商業高校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</si>
</sst>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-#,##0;&quot;-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.5"/>
      <color indexed="12"/>
      <name val="ＭＳ 明朝"/>
      <family val="1"/>
    </font>
    <font>
      <sz val="14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20"/>
      <name val="ＭＳ 明朝"/>
      <family val="1"/>
    </font>
    <font>
      <sz val="24"/>
      <name val="ＭＳ 明朝"/>
      <family val="1"/>
    </font>
    <font>
      <sz val="2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b/>
      <u val="single"/>
      <sz val="14"/>
      <name val="ＭＳ 明朝"/>
      <family val="1"/>
    </font>
    <font>
      <sz val="48"/>
      <name val="ＭＳ 明朝"/>
      <family val="1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24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177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3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46" fillId="0" borderId="5" applyNumberFormat="0" applyFill="0" applyAlignment="0" applyProtection="0"/>
    <xf numFmtId="0" fontId="47" fillId="28" borderId="0" applyNumberFormat="0" applyBorder="0" applyAlignment="0" applyProtection="0"/>
    <xf numFmtId="0" fontId="48" fillId="29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29" borderId="11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6" applyNumberFormat="0" applyAlignment="0" applyProtection="0"/>
    <xf numFmtId="1" fontId="5" fillId="0" borderId="0">
      <alignment/>
      <protection/>
    </xf>
    <xf numFmtId="0" fontId="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1" fontId="8" fillId="0" borderId="12" xfId="65" applyNumberFormat="1" applyFont="1" applyBorder="1" applyAlignment="1" applyProtection="1">
      <alignment vertical="center"/>
      <protection/>
    </xf>
    <xf numFmtId="1" fontId="8" fillId="0" borderId="13" xfId="65" applyNumberFormat="1" applyFont="1" applyBorder="1" applyAlignment="1" applyProtection="1">
      <alignment horizontal="center" vertical="center"/>
      <protection/>
    </xf>
    <xf numFmtId="1" fontId="8" fillId="0" borderId="14" xfId="65" applyNumberFormat="1" applyFont="1" applyBorder="1" applyAlignment="1" applyProtection="1">
      <alignment horizontal="center" vertical="center"/>
      <protection/>
    </xf>
    <xf numFmtId="49" fontId="8" fillId="0" borderId="15" xfId="65" applyNumberFormat="1" applyFont="1" applyBorder="1" applyAlignment="1" applyProtection="1">
      <alignment horizontal="center" vertical="center"/>
      <protection/>
    </xf>
    <xf numFmtId="49" fontId="8" fillId="0" borderId="16" xfId="65" applyNumberFormat="1" applyFont="1" applyBorder="1" applyAlignment="1" applyProtection="1">
      <alignment horizontal="center" vertical="center" wrapText="1"/>
      <protection/>
    </xf>
    <xf numFmtId="1" fontId="8" fillId="0" borderId="14" xfId="65" applyNumberFormat="1" applyFont="1" applyBorder="1" applyAlignment="1" applyProtection="1">
      <alignment horizontal="center" vertical="center" textRotation="255"/>
      <protection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ont="1" applyAlignment="1" applyProtection="1">
      <alignment horizontal="left"/>
      <protection/>
    </xf>
    <xf numFmtId="49" fontId="0" fillId="0" borderId="18" xfId="0" applyNumberFormat="1" applyFont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49" fontId="0" fillId="0" borderId="18" xfId="0" applyNumberFormat="1" applyBorder="1" applyAlignment="1" applyProtection="1">
      <alignment horizontal="left"/>
      <protection/>
    </xf>
    <xf numFmtId="1" fontId="8" fillId="0" borderId="19" xfId="65" applyFont="1" applyBorder="1" applyAlignment="1">
      <alignment vertical="center"/>
      <protection/>
    </xf>
    <xf numFmtId="1" fontId="8" fillId="0" borderId="20" xfId="65" applyFont="1" applyBorder="1" applyAlignment="1">
      <alignment vertical="center"/>
      <protection/>
    </xf>
    <xf numFmtId="1" fontId="5" fillId="0" borderId="0" xfId="65" applyAlignment="1">
      <alignment vertical="center"/>
      <protection/>
    </xf>
    <xf numFmtId="1" fontId="8" fillId="0" borderId="15" xfId="65" applyFont="1" applyBorder="1" applyAlignment="1">
      <alignment vertical="center"/>
      <protection/>
    </xf>
    <xf numFmtId="1" fontId="8" fillId="0" borderId="21" xfId="65" applyFont="1" applyBorder="1" applyAlignment="1">
      <alignment vertical="center"/>
      <protection/>
    </xf>
    <xf numFmtId="1" fontId="8" fillId="0" borderId="22" xfId="65" applyFont="1" applyBorder="1" applyAlignment="1">
      <alignment vertical="center"/>
      <protection/>
    </xf>
    <xf numFmtId="1" fontId="8" fillId="0" borderId="0" xfId="65" applyFont="1" applyAlignment="1">
      <alignment vertical="center"/>
      <protection/>
    </xf>
    <xf numFmtId="1" fontId="8" fillId="0" borderId="0" xfId="65" applyFont="1" applyBorder="1" applyAlignment="1">
      <alignment horizontal="right" vertical="center"/>
      <protection/>
    </xf>
    <xf numFmtId="1" fontId="5" fillId="0" borderId="23" xfId="65" applyBorder="1" applyAlignment="1">
      <alignment vertical="center"/>
      <protection/>
    </xf>
    <xf numFmtId="49" fontId="8" fillId="0" borderId="23" xfId="65" applyNumberFormat="1" applyFont="1" applyFill="1" applyBorder="1" applyAlignment="1">
      <alignment vertical="center"/>
      <protection/>
    </xf>
    <xf numFmtId="1" fontId="8" fillId="0" borderId="0" xfId="65" applyFont="1" applyFill="1" applyAlignment="1">
      <alignment vertical="center"/>
      <protection/>
    </xf>
    <xf numFmtId="49" fontId="8" fillId="0" borderId="23" xfId="65" applyNumberFormat="1" applyFont="1" applyBorder="1" applyAlignment="1" applyProtection="1">
      <alignment horizontal="left" vertical="center"/>
      <protection/>
    </xf>
    <xf numFmtId="1" fontId="8" fillId="0" borderId="23" xfId="65" applyNumberFormat="1" applyFont="1" applyBorder="1" applyAlignment="1" applyProtection="1">
      <alignment vertical="center"/>
      <protection/>
    </xf>
    <xf numFmtId="49" fontId="8" fillId="0" borderId="23" xfId="65" applyNumberFormat="1" applyFont="1" applyBorder="1" applyAlignment="1" applyProtection="1">
      <alignment vertical="center"/>
      <protection/>
    </xf>
    <xf numFmtId="49" fontId="8" fillId="0" borderId="0" xfId="65" applyNumberFormat="1" applyFont="1" applyBorder="1" applyAlignment="1" applyProtection="1">
      <alignment horizontal="left" vertical="center"/>
      <protection/>
    </xf>
    <xf numFmtId="1" fontId="8" fillId="0" borderId="24" xfId="65" applyNumberFormat="1" applyFont="1" applyBorder="1" applyAlignment="1" applyProtection="1">
      <alignment horizontal="center" vertical="center"/>
      <protection/>
    </xf>
    <xf numFmtId="1" fontId="8" fillId="0" borderId="25" xfId="65" applyNumberFormat="1" applyFont="1" applyBorder="1" applyAlignment="1" applyProtection="1">
      <alignment horizontal="center" vertical="center"/>
      <protection/>
    </xf>
    <xf numFmtId="1" fontId="8" fillId="0" borderId="15" xfId="65" applyNumberFormat="1" applyFont="1" applyBorder="1" applyAlignment="1" applyProtection="1">
      <alignment horizontal="center" vertical="center"/>
      <protection/>
    </xf>
    <xf numFmtId="1" fontId="8" fillId="0" borderId="19" xfId="65" applyNumberFormat="1" applyFont="1" applyBorder="1" applyAlignment="1" applyProtection="1">
      <alignment vertical="center"/>
      <protection/>
    </xf>
    <xf numFmtId="1" fontId="8" fillId="0" borderId="17" xfId="65" applyFont="1" applyBorder="1" applyAlignment="1">
      <alignment vertical="center"/>
      <protection/>
    </xf>
    <xf numFmtId="49" fontId="8" fillId="0" borderId="0" xfId="65" applyNumberFormat="1" applyFont="1" applyBorder="1" applyAlignment="1" applyProtection="1">
      <alignment vertical="center"/>
      <protection/>
    </xf>
    <xf numFmtId="0" fontId="8" fillId="0" borderId="0" xfId="65" applyNumberFormat="1" applyFont="1" applyBorder="1" applyAlignment="1" applyProtection="1">
      <alignment vertical="center"/>
      <protection/>
    </xf>
    <xf numFmtId="49" fontId="8" fillId="0" borderId="0" xfId="65" applyNumberFormat="1" applyFont="1" applyAlignment="1">
      <alignment vertical="center"/>
      <protection/>
    </xf>
    <xf numFmtId="49" fontId="5" fillId="0" borderId="0" xfId="65" applyNumberFormat="1" applyAlignment="1">
      <alignment vertical="center"/>
      <protection/>
    </xf>
    <xf numFmtId="1" fontId="8" fillId="0" borderId="0" xfId="65" applyFont="1" applyBorder="1" applyAlignment="1">
      <alignment horizontal="right" vertical="top"/>
      <protection/>
    </xf>
    <xf numFmtId="1" fontId="9" fillId="0" borderId="0" xfId="65" applyFont="1" applyBorder="1" applyAlignment="1">
      <alignment vertical="center"/>
      <protection/>
    </xf>
    <xf numFmtId="49" fontId="8" fillId="0" borderId="0" xfId="65" applyNumberFormat="1" applyFont="1" applyBorder="1" applyAlignment="1">
      <alignment vertical="center"/>
      <protection/>
    </xf>
    <xf numFmtId="49" fontId="8" fillId="0" borderId="0" xfId="65" applyNumberFormat="1" applyFont="1" applyBorder="1" applyAlignment="1">
      <alignment horizontal="right" vertical="center"/>
      <protection/>
    </xf>
    <xf numFmtId="1" fontId="8" fillId="0" borderId="23" xfId="65" applyNumberFormat="1" applyFont="1" applyFill="1" applyBorder="1" applyAlignment="1" applyProtection="1">
      <alignment horizontal="left" vertical="center" shrinkToFit="1"/>
      <protection/>
    </xf>
    <xf numFmtId="1" fontId="8" fillId="0" borderId="14" xfId="65" applyNumberFormat="1" applyFont="1" applyBorder="1" applyAlignment="1" applyProtection="1">
      <alignment horizontal="left" vertical="center" shrinkToFit="1"/>
      <protection/>
    </xf>
    <xf numFmtId="1" fontId="18" fillId="0" borderId="22" xfId="65" applyFont="1" applyBorder="1" applyAlignment="1">
      <alignment vertical="center"/>
      <protection/>
    </xf>
    <xf numFmtId="1" fontId="18" fillId="0" borderId="0" xfId="65" applyFont="1" applyBorder="1" applyAlignment="1">
      <alignment vertical="center"/>
      <protection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horizontal="left"/>
    </xf>
    <xf numFmtId="1" fontId="18" fillId="0" borderId="0" xfId="65" applyFont="1" applyBorder="1" applyAlignment="1">
      <alignment horizontal="center" vertical="center"/>
      <protection/>
    </xf>
    <xf numFmtId="1" fontId="8" fillId="33" borderId="26" xfId="65" applyNumberFormat="1" applyFont="1" applyFill="1" applyBorder="1" applyAlignment="1" applyProtection="1">
      <alignment vertical="center"/>
      <protection/>
    </xf>
    <xf numFmtId="1" fontId="8" fillId="33" borderId="26" xfId="65" applyNumberFormat="1" applyFont="1" applyFill="1" applyBorder="1" applyAlignment="1" applyProtection="1">
      <alignment horizontal="left" vertical="center"/>
      <protection/>
    </xf>
    <xf numFmtId="0" fontId="8" fillId="33" borderId="26" xfId="65" applyNumberFormat="1" applyFont="1" applyFill="1" applyBorder="1" applyAlignment="1" applyProtection="1">
      <alignment vertical="center"/>
      <protection/>
    </xf>
    <xf numFmtId="49" fontId="8" fillId="33" borderId="24" xfId="65" applyNumberFormat="1" applyFont="1" applyFill="1" applyBorder="1" applyAlignment="1" applyProtection="1">
      <alignment vertical="center"/>
      <protection/>
    </xf>
    <xf numFmtId="1" fontId="8" fillId="33" borderId="26" xfId="65" applyNumberFormat="1" applyFont="1" applyFill="1" applyBorder="1" applyAlignment="1" applyProtection="1">
      <alignment horizontal="center" vertical="center"/>
      <protection/>
    </xf>
    <xf numFmtId="0" fontId="8" fillId="33" borderId="27" xfId="65" applyNumberFormat="1" applyFont="1" applyFill="1" applyBorder="1" applyAlignment="1" applyProtection="1">
      <alignment horizontal="center" vertical="center"/>
      <protection/>
    </xf>
    <xf numFmtId="49" fontId="8" fillId="33" borderId="27" xfId="65" applyNumberFormat="1" applyFont="1" applyFill="1" applyBorder="1" applyAlignment="1" applyProtection="1">
      <alignment horizontal="center" vertical="center"/>
      <protection/>
    </xf>
    <xf numFmtId="1" fontId="8" fillId="33" borderId="28" xfId="65" applyNumberFormat="1" applyFont="1" applyFill="1" applyBorder="1" applyAlignment="1" applyProtection="1">
      <alignment vertical="center"/>
      <protection/>
    </xf>
    <xf numFmtId="1" fontId="8" fillId="33" borderId="29" xfId="65" applyNumberFormat="1" applyFont="1" applyFill="1" applyBorder="1" applyAlignment="1" applyProtection="1">
      <alignment vertical="center"/>
      <protection/>
    </xf>
    <xf numFmtId="0" fontId="8" fillId="33" borderId="29" xfId="65" applyNumberFormat="1" applyFont="1" applyFill="1" applyBorder="1" applyAlignment="1" applyProtection="1">
      <alignment vertical="center"/>
      <protection/>
    </xf>
    <xf numFmtId="49" fontId="8" fillId="33" borderId="25" xfId="65" applyNumberFormat="1" applyFont="1" applyFill="1" applyBorder="1" applyAlignment="1" applyProtection="1">
      <alignment vertical="center"/>
      <protection/>
    </xf>
    <xf numFmtId="1" fontId="8" fillId="33" borderId="30" xfId="65" applyNumberFormat="1" applyFont="1" applyFill="1" applyBorder="1" applyAlignment="1" applyProtection="1">
      <alignment horizontal="center" vertical="center"/>
      <protection/>
    </xf>
    <xf numFmtId="49" fontId="8" fillId="33" borderId="31" xfId="65" applyNumberFormat="1" applyFont="1" applyFill="1" applyBorder="1" applyAlignment="1" applyProtection="1">
      <alignment horizontal="center" vertical="center"/>
      <protection/>
    </xf>
    <xf numFmtId="1" fontId="8" fillId="33" borderId="32" xfId="65" applyNumberFormat="1" applyFont="1" applyFill="1" applyBorder="1" applyAlignment="1" applyProtection="1">
      <alignment vertical="center"/>
      <protection/>
    </xf>
    <xf numFmtId="1" fontId="8" fillId="33" borderId="33" xfId="65" applyNumberFormat="1" applyFont="1" applyFill="1" applyBorder="1" applyAlignment="1" applyProtection="1">
      <alignment horizontal="center" vertical="center"/>
      <protection/>
    </xf>
    <xf numFmtId="1" fontId="8" fillId="33" borderId="14" xfId="65" applyNumberFormat="1" applyFont="1" applyFill="1" applyBorder="1" applyAlignment="1" applyProtection="1">
      <alignment vertical="center"/>
      <protection/>
    </xf>
    <xf numFmtId="1" fontId="8" fillId="33" borderId="14" xfId="65" applyNumberFormat="1" applyFont="1" applyFill="1" applyBorder="1" applyAlignment="1" applyProtection="1">
      <alignment horizontal="left" vertical="center"/>
      <protection/>
    </xf>
    <xf numFmtId="0" fontId="8" fillId="33" borderId="14" xfId="65" applyNumberFormat="1" applyFont="1" applyFill="1" applyBorder="1" applyAlignment="1" applyProtection="1">
      <alignment vertical="center"/>
      <protection/>
    </xf>
    <xf numFmtId="49" fontId="8" fillId="33" borderId="34" xfId="65" applyNumberFormat="1" applyFont="1" applyFill="1" applyBorder="1" applyAlignment="1" applyProtection="1">
      <alignment vertical="center"/>
      <protection/>
    </xf>
    <xf numFmtId="1" fontId="8" fillId="33" borderId="14" xfId="65" applyNumberFormat="1" applyFont="1" applyFill="1" applyBorder="1" applyAlignment="1" applyProtection="1">
      <alignment horizontal="center" vertical="center"/>
      <protection/>
    </xf>
    <xf numFmtId="49" fontId="8" fillId="33" borderId="35" xfId="65" applyNumberFormat="1" applyFont="1" applyFill="1" applyBorder="1" applyAlignment="1" applyProtection="1">
      <alignment horizontal="center" vertical="center"/>
      <protection/>
    </xf>
    <xf numFmtId="1" fontId="8" fillId="13" borderId="26" xfId="65" applyNumberFormat="1" applyFont="1" applyFill="1" applyBorder="1" applyAlignment="1" applyProtection="1">
      <alignment vertical="center"/>
      <protection/>
    </xf>
    <xf numFmtId="1" fontId="8" fillId="13" borderId="26" xfId="65" applyNumberFormat="1" applyFont="1" applyFill="1" applyBorder="1" applyAlignment="1" applyProtection="1">
      <alignment horizontal="left" vertical="center"/>
      <protection/>
    </xf>
    <xf numFmtId="0" fontId="8" fillId="13" borderId="26" xfId="65" applyNumberFormat="1" applyFont="1" applyFill="1" applyBorder="1" applyAlignment="1" applyProtection="1">
      <alignment vertical="center"/>
      <protection/>
    </xf>
    <xf numFmtId="49" fontId="8" fillId="13" borderId="24" xfId="65" applyNumberFormat="1" applyFont="1" applyFill="1" applyBorder="1" applyAlignment="1" applyProtection="1">
      <alignment vertical="center"/>
      <protection/>
    </xf>
    <xf numFmtId="1" fontId="8" fillId="13" borderId="26" xfId="65" applyNumberFormat="1" applyFont="1" applyFill="1" applyBorder="1" applyAlignment="1" applyProtection="1">
      <alignment horizontal="center" vertical="center"/>
      <protection/>
    </xf>
    <xf numFmtId="0" fontId="8" fillId="13" borderId="27" xfId="65" applyNumberFormat="1" applyFont="1" applyFill="1" applyBorder="1" applyAlignment="1" applyProtection="1">
      <alignment horizontal="center" vertical="center"/>
      <protection/>
    </xf>
    <xf numFmtId="49" fontId="8" fillId="13" borderId="27" xfId="65" applyNumberFormat="1" applyFont="1" applyFill="1" applyBorder="1" applyAlignment="1" applyProtection="1">
      <alignment horizontal="center" vertical="center"/>
      <protection/>
    </xf>
    <xf numFmtId="1" fontId="8" fillId="13" borderId="28" xfId="65" applyNumberFormat="1" applyFont="1" applyFill="1" applyBorder="1" applyAlignment="1" applyProtection="1">
      <alignment vertical="center"/>
      <protection/>
    </xf>
    <xf numFmtId="1" fontId="8" fillId="13" borderId="29" xfId="65" applyNumberFormat="1" applyFont="1" applyFill="1" applyBorder="1" applyAlignment="1" applyProtection="1">
      <alignment vertical="center"/>
      <protection/>
    </xf>
    <xf numFmtId="0" fontId="8" fillId="13" borderId="29" xfId="65" applyNumberFormat="1" applyFont="1" applyFill="1" applyBorder="1" applyAlignment="1" applyProtection="1">
      <alignment vertical="center"/>
      <protection/>
    </xf>
    <xf numFmtId="49" fontId="8" fillId="13" borderId="25" xfId="65" applyNumberFormat="1" applyFont="1" applyFill="1" applyBorder="1" applyAlignment="1" applyProtection="1">
      <alignment vertical="center"/>
      <protection/>
    </xf>
    <xf numFmtId="1" fontId="8" fillId="13" borderId="30" xfId="65" applyNumberFormat="1" applyFont="1" applyFill="1" applyBorder="1" applyAlignment="1" applyProtection="1">
      <alignment horizontal="center" vertical="center"/>
      <protection/>
    </xf>
    <xf numFmtId="49" fontId="8" fillId="13" borderId="31" xfId="65" applyNumberFormat="1" applyFont="1" applyFill="1" applyBorder="1" applyAlignment="1" applyProtection="1">
      <alignment horizontal="center" vertical="center"/>
      <protection/>
    </xf>
    <xf numFmtId="1" fontId="8" fillId="13" borderId="14" xfId="65" applyNumberFormat="1" applyFont="1" applyFill="1" applyBorder="1" applyAlignment="1" applyProtection="1">
      <alignment vertical="center"/>
      <protection/>
    </xf>
    <xf numFmtId="1" fontId="8" fillId="13" borderId="14" xfId="65" applyNumberFormat="1" applyFont="1" applyFill="1" applyBorder="1" applyAlignment="1" applyProtection="1">
      <alignment horizontal="left" vertical="center"/>
      <protection/>
    </xf>
    <xf numFmtId="0" fontId="8" fillId="13" borderId="14" xfId="65" applyNumberFormat="1" applyFont="1" applyFill="1" applyBorder="1" applyAlignment="1" applyProtection="1">
      <alignment vertical="center"/>
      <protection/>
    </xf>
    <xf numFmtId="49" fontId="8" fillId="13" borderId="34" xfId="65" applyNumberFormat="1" applyFont="1" applyFill="1" applyBorder="1" applyAlignment="1" applyProtection="1">
      <alignment vertical="center"/>
      <protection/>
    </xf>
    <xf numFmtId="1" fontId="8" fillId="13" borderId="14" xfId="65" applyNumberFormat="1" applyFont="1" applyFill="1" applyBorder="1" applyAlignment="1" applyProtection="1">
      <alignment horizontal="center" vertical="center"/>
      <protection/>
    </xf>
    <xf numFmtId="49" fontId="8" fillId="13" borderId="35" xfId="65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10" fillId="33" borderId="22" xfId="65" applyFont="1" applyFill="1" applyBorder="1" applyAlignment="1">
      <alignment horizontal="left" vertical="top"/>
      <protection/>
    </xf>
    <xf numFmtId="1" fontId="5" fillId="33" borderId="0" xfId="65" applyFont="1" applyFill="1" applyAlignment="1">
      <alignment horizontal="left" vertical="top"/>
      <protection/>
    </xf>
    <xf numFmtId="1" fontId="5" fillId="33" borderId="36" xfId="65" applyFont="1" applyFill="1" applyBorder="1" applyAlignment="1">
      <alignment horizontal="left" vertical="top"/>
      <protection/>
    </xf>
    <xf numFmtId="1" fontId="5" fillId="33" borderId="22" xfId="65" applyFont="1" applyFill="1" applyBorder="1" applyAlignment="1">
      <alignment horizontal="left" vertical="top"/>
      <protection/>
    </xf>
    <xf numFmtId="1" fontId="5" fillId="33" borderId="15" xfId="65" applyFont="1" applyFill="1" applyBorder="1" applyAlignment="1">
      <alignment horizontal="left" vertical="top"/>
      <protection/>
    </xf>
    <xf numFmtId="1" fontId="5" fillId="33" borderId="23" xfId="65" applyFont="1" applyFill="1" applyBorder="1" applyAlignment="1">
      <alignment horizontal="left" vertical="top"/>
      <protection/>
    </xf>
    <xf numFmtId="1" fontId="5" fillId="33" borderId="21" xfId="65" applyFont="1" applyFill="1" applyBorder="1" applyAlignment="1">
      <alignment horizontal="left" vertical="top"/>
      <protection/>
    </xf>
    <xf numFmtId="1" fontId="8" fillId="0" borderId="0" xfId="65" applyFont="1" applyFill="1" applyBorder="1" applyAlignment="1">
      <alignment horizontal="left" vertical="center" shrinkToFit="1"/>
      <protection/>
    </xf>
    <xf numFmtId="1" fontId="8" fillId="0" borderId="23" xfId="65" applyFont="1" applyFill="1" applyBorder="1" applyAlignment="1">
      <alignment horizontal="left" vertical="top" shrinkToFit="1"/>
      <protection/>
    </xf>
    <xf numFmtId="49" fontId="15" fillId="33" borderId="22" xfId="65" applyNumberFormat="1" applyFont="1" applyFill="1" applyBorder="1" applyAlignment="1" applyProtection="1">
      <alignment horizontal="center" vertical="center" shrinkToFit="1"/>
      <protection/>
    </xf>
    <xf numFmtId="49" fontId="15" fillId="33" borderId="0" xfId="65" applyNumberFormat="1" applyFont="1" applyFill="1" applyBorder="1" applyAlignment="1" applyProtection="1">
      <alignment horizontal="center" vertical="center" shrinkToFit="1"/>
      <protection/>
    </xf>
    <xf numFmtId="49" fontId="15" fillId="33" borderId="36" xfId="65" applyNumberFormat="1" applyFont="1" applyFill="1" applyBorder="1" applyAlignment="1" applyProtection="1">
      <alignment horizontal="center" vertical="center" shrinkToFit="1"/>
      <protection/>
    </xf>
    <xf numFmtId="49" fontId="15" fillId="33" borderId="15" xfId="65" applyNumberFormat="1" applyFont="1" applyFill="1" applyBorder="1" applyAlignment="1" applyProtection="1">
      <alignment horizontal="center" vertical="center" shrinkToFit="1"/>
      <protection/>
    </xf>
    <xf numFmtId="49" fontId="15" fillId="33" borderId="23" xfId="65" applyNumberFormat="1" applyFont="1" applyFill="1" applyBorder="1" applyAlignment="1" applyProtection="1">
      <alignment horizontal="center" vertical="center" shrinkToFit="1"/>
      <protection/>
    </xf>
    <xf numFmtId="49" fontId="15" fillId="33" borderId="21" xfId="65" applyNumberFormat="1" applyFont="1" applyFill="1" applyBorder="1" applyAlignment="1" applyProtection="1">
      <alignment horizontal="center" vertical="center" shrinkToFit="1"/>
      <protection/>
    </xf>
    <xf numFmtId="49" fontId="8" fillId="0" borderId="19" xfId="65" applyNumberFormat="1" applyFont="1" applyFill="1" applyBorder="1" applyAlignment="1" applyProtection="1">
      <alignment horizontal="center" vertical="center"/>
      <protection/>
    </xf>
    <xf numFmtId="49" fontId="8" fillId="0" borderId="17" xfId="65" applyNumberFormat="1" applyFont="1" applyFill="1" applyBorder="1" applyAlignment="1" applyProtection="1">
      <alignment horizontal="center" vertical="center"/>
      <protection/>
    </xf>
    <xf numFmtId="49" fontId="8" fillId="0" borderId="20" xfId="65" applyNumberFormat="1" applyFont="1" applyFill="1" applyBorder="1" applyAlignment="1" applyProtection="1">
      <alignment horizontal="center" vertical="center"/>
      <protection/>
    </xf>
    <xf numFmtId="1" fontId="8" fillId="0" borderId="1" xfId="65" applyNumberFormat="1" applyFont="1" applyFill="1" applyBorder="1" applyAlignment="1" applyProtection="1">
      <alignment horizontal="left" vertical="center" shrinkToFit="1"/>
      <protection/>
    </xf>
    <xf numFmtId="49" fontId="15" fillId="13" borderId="22" xfId="65" applyNumberFormat="1" applyFont="1" applyFill="1" applyBorder="1" applyAlignment="1" applyProtection="1">
      <alignment horizontal="center" vertical="center" shrinkToFit="1"/>
      <protection/>
    </xf>
    <xf numFmtId="49" fontId="15" fillId="13" borderId="0" xfId="65" applyNumberFormat="1" applyFont="1" applyFill="1" applyBorder="1" applyAlignment="1" applyProtection="1">
      <alignment horizontal="center" vertical="center" shrinkToFit="1"/>
      <protection/>
    </xf>
    <xf numFmtId="49" fontId="15" fillId="13" borderId="36" xfId="65" applyNumberFormat="1" applyFont="1" applyFill="1" applyBorder="1" applyAlignment="1" applyProtection="1">
      <alignment horizontal="center" vertical="center" shrinkToFit="1"/>
      <protection/>
    </xf>
    <xf numFmtId="49" fontId="15" fillId="13" borderId="15" xfId="65" applyNumberFormat="1" applyFont="1" applyFill="1" applyBorder="1" applyAlignment="1" applyProtection="1">
      <alignment horizontal="center" vertical="center" shrinkToFit="1"/>
      <protection/>
    </xf>
    <xf numFmtId="49" fontId="15" fillId="13" borderId="23" xfId="65" applyNumberFormat="1" applyFont="1" applyFill="1" applyBorder="1" applyAlignment="1" applyProtection="1">
      <alignment horizontal="center" vertical="center" shrinkToFit="1"/>
      <protection/>
    </xf>
    <xf numFmtId="49" fontId="15" fillId="13" borderId="21" xfId="65" applyNumberFormat="1" applyFont="1" applyFill="1" applyBorder="1" applyAlignment="1" applyProtection="1">
      <alignment horizontal="center" vertical="center" shrinkToFit="1"/>
      <protection/>
    </xf>
    <xf numFmtId="1" fontId="8" fillId="0" borderId="23" xfId="65" applyNumberFormat="1" applyFont="1" applyBorder="1" applyAlignment="1" applyProtection="1">
      <alignment horizontal="center" vertical="center" shrinkToFit="1"/>
      <protection/>
    </xf>
    <xf numFmtId="0" fontId="8" fillId="0" borderId="23" xfId="65" applyNumberFormat="1" applyFont="1" applyFill="1" applyBorder="1" applyAlignment="1">
      <alignment horizontal="left" vertical="center" shrinkToFit="1"/>
      <protection/>
    </xf>
    <xf numFmtId="0" fontId="8" fillId="0" borderId="21" xfId="65" applyNumberFormat="1" applyFont="1" applyFill="1" applyBorder="1" applyAlignment="1">
      <alignment horizontal="left" vertical="center" shrinkToFit="1"/>
      <protection/>
    </xf>
    <xf numFmtId="1" fontId="8" fillId="0" borderId="17" xfId="65" applyNumberFormat="1" applyFont="1" applyBorder="1" applyAlignment="1" applyProtection="1">
      <alignment horizontal="center" vertical="center" shrinkToFit="1"/>
      <protection/>
    </xf>
    <xf numFmtId="1" fontId="10" fillId="13" borderId="22" xfId="65" applyFont="1" applyFill="1" applyBorder="1" applyAlignment="1">
      <alignment horizontal="left" vertical="top"/>
      <protection/>
    </xf>
    <xf numFmtId="1" fontId="5" fillId="13" borderId="0" xfId="65" applyFont="1" applyFill="1" applyAlignment="1">
      <alignment horizontal="left" vertical="top"/>
      <protection/>
    </xf>
    <xf numFmtId="1" fontId="5" fillId="13" borderId="36" xfId="65" applyFont="1" applyFill="1" applyBorder="1" applyAlignment="1">
      <alignment horizontal="left" vertical="top"/>
      <protection/>
    </xf>
    <xf numFmtId="1" fontId="5" fillId="13" borderId="22" xfId="65" applyFont="1" applyFill="1" applyBorder="1" applyAlignment="1">
      <alignment horizontal="left" vertical="top"/>
      <protection/>
    </xf>
    <xf numFmtId="1" fontId="5" fillId="13" borderId="15" xfId="65" applyFont="1" applyFill="1" applyBorder="1" applyAlignment="1">
      <alignment horizontal="left" vertical="top"/>
      <protection/>
    </xf>
    <xf numFmtId="1" fontId="5" fillId="13" borderId="23" xfId="65" applyFont="1" applyFill="1" applyBorder="1" applyAlignment="1">
      <alignment horizontal="left" vertical="top"/>
      <protection/>
    </xf>
    <xf numFmtId="1" fontId="5" fillId="13" borderId="21" xfId="65" applyFont="1" applyFill="1" applyBorder="1" applyAlignment="1">
      <alignment horizontal="left" vertical="top"/>
      <protection/>
    </xf>
    <xf numFmtId="0" fontId="8" fillId="0" borderId="0" xfId="65" applyNumberFormat="1" applyFont="1" applyFill="1" applyBorder="1" applyAlignment="1">
      <alignment horizontal="left" vertical="center" shrinkToFit="1"/>
      <protection/>
    </xf>
    <xf numFmtId="0" fontId="8" fillId="0" borderId="36" xfId="65" applyNumberFormat="1" applyFont="1" applyFill="1" applyBorder="1" applyAlignment="1">
      <alignment horizontal="left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13eki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101"/>
  <sheetViews>
    <sheetView tabSelected="1" zoomScalePageLayoutView="0" workbookViewId="0" topLeftCell="A1">
      <selection activeCell="C30" sqref="C30"/>
    </sheetView>
  </sheetViews>
  <sheetFormatPr defaultColWidth="9.00390625" defaultRowHeight="13.5"/>
  <cols>
    <col min="1" max="1" width="2.75390625" style="8" customWidth="1"/>
    <col min="2" max="2" width="19.00390625" style="8" customWidth="1"/>
    <col min="3" max="3" width="48.25390625" style="8" customWidth="1"/>
    <col min="4" max="7" width="9.00390625" style="8" customWidth="1"/>
    <col min="8" max="8" width="8.50390625" style="8" customWidth="1"/>
    <col min="9" max="9" width="2.50390625" style="8" hidden="1" customWidth="1"/>
    <col min="10" max="18" width="9.00390625" style="8" customWidth="1"/>
    <col min="19" max="19" width="3.75390625" style="8" customWidth="1"/>
    <col min="20" max="20" width="20.875" style="8" hidden="1" customWidth="1"/>
    <col min="21" max="16384" width="9.00390625" style="8" customWidth="1"/>
  </cols>
  <sheetData>
    <row r="1" ht="21">
      <c r="A1" s="7" t="s">
        <v>22</v>
      </c>
    </row>
    <row r="2" spans="1:9" ht="17.25">
      <c r="A2" s="9" t="s">
        <v>23</v>
      </c>
      <c r="I2" s="8">
        <v>0</v>
      </c>
    </row>
    <row r="3" ht="13.5">
      <c r="I3" s="8">
        <v>1</v>
      </c>
    </row>
    <row r="4" spans="1:20" ht="13.5">
      <c r="A4" s="8">
        <v>1</v>
      </c>
      <c r="B4" s="8" t="s">
        <v>24</v>
      </c>
      <c r="C4" s="10" t="s">
        <v>25</v>
      </c>
      <c r="D4" s="8" t="s">
        <v>178</v>
      </c>
      <c r="I4" s="8">
        <v>2</v>
      </c>
      <c r="T4" s="15" t="str">
        <f>'初期設定'!E2</f>
        <v>前橋高校</v>
      </c>
    </row>
    <row r="5" spans="1:20" ht="13.5">
      <c r="A5" s="8">
        <v>2</v>
      </c>
      <c r="B5" s="8" t="s">
        <v>26</v>
      </c>
      <c r="C5" s="11">
        <f>IF(C4="","",VLOOKUP(C4,gakkou,2,FALSE))</f>
        <v>103174</v>
      </c>
      <c r="D5" s="8" t="s">
        <v>180</v>
      </c>
      <c r="I5" s="8">
        <v>3</v>
      </c>
      <c r="T5" s="15" t="str">
        <f>'初期設定'!E3</f>
        <v>前橋南高校</v>
      </c>
    </row>
    <row r="6" spans="1:20" ht="13.5">
      <c r="A6" s="8">
        <v>3</v>
      </c>
      <c r="B6" s="8" t="s">
        <v>27</v>
      </c>
      <c r="C6" s="10" t="s">
        <v>28</v>
      </c>
      <c r="I6" s="8">
        <v>4</v>
      </c>
      <c r="T6" s="15" t="str">
        <f>'初期設定'!E4</f>
        <v>前橋女子高校</v>
      </c>
    </row>
    <row r="7" spans="1:20" ht="13.5">
      <c r="A7" s="8">
        <v>4</v>
      </c>
      <c r="B7" s="8" t="s">
        <v>29</v>
      </c>
      <c r="C7" s="10" t="s">
        <v>30</v>
      </c>
      <c r="I7" s="8">
        <v>5</v>
      </c>
      <c r="T7" s="15" t="str">
        <f>'初期設定'!E5</f>
        <v>勢多農林高校</v>
      </c>
    </row>
    <row r="8" spans="1:20" ht="13.5">
      <c r="A8" s="8">
        <v>5</v>
      </c>
      <c r="B8" s="8" t="s">
        <v>31</v>
      </c>
      <c r="C8" s="10" t="s">
        <v>179</v>
      </c>
      <c r="I8" s="8">
        <v>6</v>
      </c>
      <c r="T8" s="15" t="str">
        <f>'初期設定'!E6</f>
        <v>前橋工業高校</v>
      </c>
    </row>
    <row r="9" spans="1:20" ht="13.5">
      <c r="A9" s="8">
        <v>6</v>
      </c>
      <c r="B9" s="8" t="s">
        <v>32</v>
      </c>
      <c r="C9" s="10" t="s">
        <v>33</v>
      </c>
      <c r="D9" s="8" t="s">
        <v>176</v>
      </c>
      <c r="I9" s="8">
        <v>7</v>
      </c>
      <c r="T9" s="15" t="str">
        <f>'初期設定'!E7</f>
        <v>前橋商業高校</v>
      </c>
    </row>
    <row r="10" spans="1:20" ht="14.25" thickBot="1">
      <c r="A10" s="8">
        <v>7</v>
      </c>
      <c r="B10" s="8" t="s">
        <v>34</v>
      </c>
      <c r="C10" s="10" t="s">
        <v>35</v>
      </c>
      <c r="D10" s="8" t="s">
        <v>177</v>
      </c>
      <c r="I10" s="8">
        <v>8</v>
      </c>
      <c r="T10" s="15" t="str">
        <f>'初期設定'!E8</f>
        <v>高崎高校</v>
      </c>
    </row>
    <row r="11" spans="1:20" ht="13.5">
      <c r="A11" s="12"/>
      <c r="B11" s="12"/>
      <c r="C11" s="51"/>
      <c r="I11" s="8">
        <v>9</v>
      </c>
      <c r="T11" s="15" t="str">
        <f>'初期設定'!E9</f>
        <v>高崎女子高校</v>
      </c>
    </row>
    <row r="12" spans="1:20" ht="16.5" customHeight="1">
      <c r="A12" s="94" t="s">
        <v>190</v>
      </c>
      <c r="C12" s="52"/>
      <c r="T12" s="15" t="str">
        <f>'初期設定'!E10</f>
        <v>高崎工業高校</v>
      </c>
    </row>
    <row r="13" spans="1:20" ht="16.5" customHeight="1">
      <c r="A13" s="13"/>
      <c r="B13" s="96" t="s">
        <v>184</v>
      </c>
      <c r="C13" s="52"/>
      <c r="T13" s="15" t="str">
        <f>'初期設定'!E11</f>
        <v>高崎商業高校</v>
      </c>
    </row>
    <row r="14" spans="1:20" ht="16.5" customHeight="1">
      <c r="A14" s="13"/>
      <c r="B14" s="95" t="s">
        <v>191</v>
      </c>
      <c r="C14" s="52"/>
      <c r="T14" s="15" t="str">
        <f>'初期設定'!E12</f>
        <v>桐生高校</v>
      </c>
    </row>
    <row r="15" spans="1:20" ht="16.5" customHeight="1">
      <c r="A15" s="13"/>
      <c r="B15" s="95" t="s">
        <v>188</v>
      </c>
      <c r="C15" s="52"/>
      <c r="T15" s="15" t="str">
        <f>'初期設定'!E13</f>
        <v>桐生清桜高校</v>
      </c>
    </row>
    <row r="16" spans="1:20" ht="16.5" customHeight="1">
      <c r="A16" s="13"/>
      <c r="B16" s="96" t="s">
        <v>183</v>
      </c>
      <c r="C16" s="52"/>
      <c r="T16" s="15" t="str">
        <f>'初期設定'!E14</f>
        <v>桐生工業高校</v>
      </c>
    </row>
    <row r="17" spans="1:20" ht="16.5" customHeight="1">
      <c r="A17" s="13"/>
      <c r="B17" s="95" t="s">
        <v>192</v>
      </c>
      <c r="C17" s="52"/>
      <c r="T17" s="15" t="str">
        <f>'初期設定'!E15</f>
        <v>伊勢崎清明高校</v>
      </c>
    </row>
    <row r="18" spans="1:20" ht="16.5" customHeight="1">
      <c r="A18" s="13"/>
      <c r="B18" s="95" t="s">
        <v>185</v>
      </c>
      <c r="C18" s="52"/>
      <c r="T18" s="15" t="str">
        <f>'初期設定'!E16</f>
        <v>伊勢崎興陽高校</v>
      </c>
    </row>
    <row r="19" spans="2:20" ht="14.25">
      <c r="B19" s="95" t="s">
        <v>187</v>
      </c>
      <c r="T19" s="15" t="str">
        <f>'初期設定'!E17</f>
        <v>伊勢崎工業高校</v>
      </c>
    </row>
    <row r="20" spans="1:20" ht="16.5" customHeight="1">
      <c r="A20" s="13"/>
      <c r="B20" s="96" t="s">
        <v>186</v>
      </c>
      <c r="C20" s="52"/>
      <c r="T20" s="15" t="str">
        <f>'初期設定'!E18</f>
        <v>伊勢崎商業高校</v>
      </c>
    </row>
    <row r="21" spans="1:20" ht="16.5" customHeight="1">
      <c r="A21" s="13"/>
      <c r="B21" s="95" t="s">
        <v>193</v>
      </c>
      <c r="C21" s="52"/>
      <c r="T21" s="15" t="str">
        <f>'初期設定'!E19</f>
        <v>太田高校</v>
      </c>
    </row>
    <row r="22" spans="1:20" ht="16.5" customHeight="1">
      <c r="A22" s="13"/>
      <c r="B22" s="95" t="s">
        <v>189</v>
      </c>
      <c r="C22" s="52"/>
      <c r="T22" s="15" t="str">
        <f>'初期設定'!E20</f>
        <v>太田女子高校</v>
      </c>
    </row>
    <row r="23" spans="2:20" ht="14.25">
      <c r="B23" s="95"/>
      <c r="T23" s="15" t="str">
        <f>'初期設定'!E21</f>
        <v>太田工業高校</v>
      </c>
    </row>
    <row r="24" ht="13.5">
      <c r="T24" s="15" t="str">
        <f>'初期設定'!E22</f>
        <v>沼田高校</v>
      </c>
    </row>
    <row r="25" ht="13.5">
      <c r="T25" s="15" t="str">
        <f>'初期設定'!E23</f>
        <v>沼田女子高校</v>
      </c>
    </row>
    <row r="26" ht="13.5">
      <c r="T26" s="15" t="str">
        <f>'初期設定'!E24</f>
        <v>利根実業高校</v>
      </c>
    </row>
    <row r="27" ht="13.5">
      <c r="T27" s="15" t="str">
        <f>'初期設定'!E25</f>
        <v>館林高校</v>
      </c>
    </row>
    <row r="28" ht="13.5">
      <c r="T28" s="15" t="str">
        <f>'初期設定'!E26</f>
        <v>館林女子高校</v>
      </c>
    </row>
    <row r="29" ht="13.5">
      <c r="T29" s="15" t="str">
        <f>'初期設定'!E27</f>
        <v>渋川高校</v>
      </c>
    </row>
    <row r="30" ht="13.5">
      <c r="T30" s="15" t="str">
        <f>'初期設定'!E28</f>
        <v>渋川女子高校</v>
      </c>
    </row>
    <row r="31" ht="13.5">
      <c r="T31" s="15" t="str">
        <f>'初期設定'!E29</f>
        <v>藤岡工業高校</v>
      </c>
    </row>
    <row r="32" ht="13.5">
      <c r="T32" s="15" t="str">
        <f>'初期設定'!E30</f>
        <v>富岡高校</v>
      </c>
    </row>
    <row r="33" ht="13.5">
      <c r="T33" s="15" t="str">
        <f>'初期設定'!E31</f>
        <v>富岡実業高校</v>
      </c>
    </row>
    <row r="34" ht="13.5">
      <c r="T34" s="15" t="str">
        <f>'初期設定'!E32</f>
        <v>榛名高校</v>
      </c>
    </row>
    <row r="35" ht="13.5">
      <c r="T35" s="15" t="str">
        <f>'初期設定'!E33</f>
        <v>吉井高校</v>
      </c>
    </row>
    <row r="36" ht="13.5">
      <c r="T36" s="15" t="str">
        <f>'初期設定'!E34</f>
        <v>万場高校</v>
      </c>
    </row>
    <row r="37" ht="13.5">
      <c r="T37" s="15" t="str">
        <f>'初期設定'!E35</f>
        <v>下仁田高校</v>
      </c>
    </row>
    <row r="38" ht="13.5">
      <c r="T38" s="15" t="str">
        <f>'初期設定'!E36</f>
        <v>松井田高校</v>
      </c>
    </row>
    <row r="39" ht="13.5">
      <c r="T39" s="15" t="str">
        <f>'初期設定'!E37</f>
        <v>吾妻中央高校</v>
      </c>
    </row>
    <row r="40" ht="13.5">
      <c r="T40" s="15" t="str">
        <f>'初期設定'!E38</f>
        <v>長野原高校</v>
      </c>
    </row>
    <row r="41" ht="13.5">
      <c r="T41" s="15" t="str">
        <f>'初期設定'!E39</f>
        <v>嬬恋高校</v>
      </c>
    </row>
    <row r="42" ht="13.5">
      <c r="T42" s="15" t="str">
        <f>'初期設定'!E40</f>
        <v>尾瀬高校</v>
      </c>
    </row>
    <row r="43" ht="13.5">
      <c r="T43" s="15" t="str">
        <f>'初期設定'!E41</f>
        <v>玉村高校</v>
      </c>
    </row>
    <row r="44" ht="13.5">
      <c r="T44" s="15" t="str">
        <f>'初期設定'!E42</f>
        <v>新田暁高校</v>
      </c>
    </row>
    <row r="45" ht="13.5">
      <c r="T45" s="15" t="str">
        <f>'初期設定'!E43</f>
        <v>大間々高校</v>
      </c>
    </row>
    <row r="46" ht="13.5">
      <c r="T46" s="15" t="str">
        <f>'初期設定'!E44</f>
        <v>板倉高校</v>
      </c>
    </row>
    <row r="47" ht="13.5">
      <c r="T47" s="15" t="str">
        <f>'初期設定'!E45</f>
        <v>西邑楽高校</v>
      </c>
    </row>
    <row r="48" ht="13.5">
      <c r="T48" s="15" t="str">
        <f>'初期設定'!E46</f>
        <v>大泉高校</v>
      </c>
    </row>
    <row r="49" ht="13.5">
      <c r="T49" s="15" t="str">
        <f>'初期設定'!E47</f>
        <v>渋川青翠高校</v>
      </c>
    </row>
    <row r="50" ht="13.5">
      <c r="T50" s="15" t="str">
        <f>'初期設定'!E48</f>
        <v>前橋市立前橋高校</v>
      </c>
    </row>
    <row r="51" ht="13.5">
      <c r="T51" s="15" t="str">
        <f>'初期設定'!E49</f>
        <v>桐生市立商業高校</v>
      </c>
    </row>
    <row r="52" ht="13.5">
      <c r="T52" s="15" t="str">
        <f>'初期設定'!E50</f>
        <v>渋川工業高校</v>
      </c>
    </row>
    <row r="53" ht="13.5">
      <c r="T53" s="15" t="str">
        <f>'初期設定'!E51</f>
        <v>太田市立太田高校</v>
      </c>
    </row>
    <row r="54" ht="13.5">
      <c r="T54" s="15" t="str">
        <f>'初期設定'!E52</f>
        <v>利根商業高校</v>
      </c>
    </row>
    <row r="55" ht="13.5">
      <c r="T55" s="15" t="str">
        <f>'初期設定'!E53</f>
        <v>高崎北高校</v>
      </c>
    </row>
    <row r="56" ht="13.5">
      <c r="T56" s="15" t="str">
        <f>'初期設定'!E54</f>
        <v>前橋東高校</v>
      </c>
    </row>
    <row r="57" ht="13.5">
      <c r="T57" s="15" t="str">
        <f>'初期設定'!E55</f>
        <v>前橋西高校</v>
      </c>
    </row>
    <row r="58" ht="13.5">
      <c r="T58" s="15" t="str">
        <f>'初期設定'!E56</f>
        <v>太田東高校</v>
      </c>
    </row>
    <row r="59" ht="13.5">
      <c r="T59" s="15" t="str">
        <f>'初期設定'!E57</f>
        <v>藤岡北高校</v>
      </c>
    </row>
    <row r="60" ht="13.5">
      <c r="T60" s="15" t="str">
        <f>'初期設定'!E58</f>
        <v>高崎東高校</v>
      </c>
    </row>
    <row r="61" ht="13.5">
      <c r="T61" s="15" t="str">
        <f>'初期設定'!E59</f>
        <v>館林商工高校</v>
      </c>
    </row>
    <row r="62" ht="13.5">
      <c r="T62" s="15" t="str">
        <f>'初期設定'!E60</f>
        <v>高崎経済大学附属高校</v>
      </c>
    </row>
    <row r="63" ht="13.5">
      <c r="T63" s="15" t="str">
        <f>'初期設定'!E61</f>
        <v>伊勢崎高校</v>
      </c>
    </row>
    <row r="64" ht="13.5">
      <c r="T64" s="15" t="str">
        <f>'初期設定'!E62</f>
        <v>藤岡中央高校</v>
      </c>
    </row>
    <row r="65" ht="13.5">
      <c r="T65" s="15" t="str">
        <f>'初期設定'!E63</f>
        <v>中央中等教育学校</v>
      </c>
    </row>
    <row r="66" ht="13.5">
      <c r="T66" s="15" t="str">
        <f>'初期設定'!E64</f>
        <v>安中総合学園高校</v>
      </c>
    </row>
    <row r="67" ht="13.5">
      <c r="T67" s="15" t="str">
        <f>'初期設定'!E65</f>
        <v>四ツ葉学園中等教育学校</v>
      </c>
    </row>
    <row r="68" ht="13.5">
      <c r="T68" s="15" t="str">
        <f>'初期設定'!E66</f>
        <v>聾学校</v>
      </c>
    </row>
    <row r="69" ht="13.5">
      <c r="T69" s="15" t="str">
        <f>'初期設定'!E67</f>
        <v>共愛学園高校</v>
      </c>
    </row>
    <row r="70" ht="13.5">
      <c r="T70" s="15" t="str">
        <f>'初期設定'!E68</f>
        <v>桐生第一高校</v>
      </c>
    </row>
    <row r="71" ht="13.5">
      <c r="T71" s="15" t="str">
        <f>'初期設定'!E69</f>
        <v>常磐高校</v>
      </c>
    </row>
    <row r="72" ht="13.5">
      <c r="T72" s="15" t="str">
        <f>'初期設定'!E70</f>
        <v>新島学園高校</v>
      </c>
    </row>
    <row r="73" ht="13.5">
      <c r="T73" s="15" t="str">
        <f>'初期設定'!E71</f>
        <v>高崎商科大学付属高校</v>
      </c>
    </row>
    <row r="74" ht="13.5">
      <c r="T74" s="15" t="str">
        <f>'初期設定'!E72</f>
        <v>関東学園大学附属高校</v>
      </c>
    </row>
    <row r="75" ht="13.5">
      <c r="T75" s="15" t="str">
        <f>'初期設定'!E73</f>
        <v>東京農業大学附属第二高校</v>
      </c>
    </row>
    <row r="76" ht="13.5">
      <c r="T76" s="15" t="str">
        <f>'初期設定'!E74</f>
        <v>明照学園樹徳高校</v>
      </c>
    </row>
    <row r="77" ht="13.5">
      <c r="T77" s="15" t="str">
        <f>'初期設定'!E75</f>
        <v>前橋育英高校</v>
      </c>
    </row>
    <row r="78" ht="13.5">
      <c r="T78" s="15" t="str">
        <f>'初期設定'!E76</f>
        <v>高崎県福祉大学附属高崎高校</v>
      </c>
    </row>
    <row r="79" ht="13.5">
      <c r="T79" s="15" t="str">
        <f>'初期設定'!E77</f>
        <v>明和県央高校</v>
      </c>
    </row>
    <row r="80" ht="13.5">
      <c r="T80" s="15" t="str">
        <f>'初期設定'!E78</f>
        <v>混合</v>
      </c>
    </row>
    <row r="81" ht="13.5">
      <c r="T81" s="15" t="str">
        <f>'初期設定'!E79</f>
        <v>ｴﾗｰ</v>
      </c>
    </row>
    <row r="82" ht="13.5">
      <c r="T82" s="15"/>
    </row>
    <row r="83" ht="13.5">
      <c r="T83" s="15"/>
    </row>
    <row r="84" ht="13.5">
      <c r="T84" s="15"/>
    </row>
    <row r="85" ht="13.5">
      <c r="T85" s="15"/>
    </row>
    <row r="86" ht="13.5">
      <c r="T86" s="15"/>
    </row>
    <row r="87" ht="13.5">
      <c r="T87" s="15"/>
    </row>
    <row r="88" ht="13.5">
      <c r="T88" s="15"/>
    </row>
    <row r="89" ht="13.5">
      <c r="T89" s="15"/>
    </row>
    <row r="90" ht="13.5">
      <c r="T90" s="15"/>
    </row>
    <row r="91" ht="13.5">
      <c r="T91" s="15"/>
    </row>
    <row r="92" ht="13.5">
      <c r="T92" s="15"/>
    </row>
    <row r="93" ht="13.5">
      <c r="T93" s="15"/>
    </row>
    <row r="94" ht="13.5">
      <c r="T94" s="15"/>
    </row>
    <row r="95" ht="13.5">
      <c r="T95" s="15"/>
    </row>
    <row r="96" ht="13.5">
      <c r="T96" s="15"/>
    </row>
    <row r="97" ht="13.5">
      <c r="T97" s="15"/>
    </row>
    <row r="98" ht="13.5">
      <c r="T98" s="15"/>
    </row>
    <row r="99" ht="13.5">
      <c r="T99" s="15"/>
    </row>
    <row r="100" ht="13.5">
      <c r="T100" s="15"/>
    </row>
    <row r="101" ht="13.5">
      <c r="T101" s="15"/>
    </row>
  </sheetData>
  <sheetProtection/>
  <dataValidations count="2">
    <dataValidation type="list" allowBlank="1" showInputMessage="1" showErrorMessage="1" sqref="C12:C18 C20:C22">
      <formula1>$I$2:$I$11</formula1>
    </dataValidation>
    <dataValidation type="list" allowBlank="1" showInputMessage="1" sqref="C4">
      <formula1>$T$4:$T$100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22"/>
  <sheetViews>
    <sheetView view="pageBreakPreview" zoomScale="60" zoomScaleNormal="70" zoomScalePageLayoutView="0" workbookViewId="0" topLeftCell="A1">
      <selection activeCell="S8" sqref="S8"/>
    </sheetView>
  </sheetViews>
  <sheetFormatPr defaultColWidth="22.125" defaultRowHeight="13.5"/>
  <cols>
    <col min="1" max="1" width="5.625" style="21" customWidth="1"/>
    <col min="2" max="2" width="9.00390625" style="21" customWidth="1"/>
    <col min="3" max="3" width="25.00390625" style="21" customWidth="1"/>
    <col min="4" max="4" width="5.375" style="21" customWidth="1"/>
    <col min="5" max="5" width="21.75390625" style="21" customWidth="1"/>
    <col min="6" max="6" width="14.75390625" style="21" customWidth="1"/>
    <col min="7" max="7" width="6.25390625" style="42" customWidth="1"/>
    <col min="8" max="8" width="8.375" style="42" customWidth="1"/>
    <col min="9" max="9" width="5.75390625" style="21" customWidth="1"/>
    <col min="10" max="10" width="8.875" style="21" customWidth="1"/>
    <col min="11" max="11" width="25.00390625" style="21" customWidth="1"/>
    <col min="12" max="12" width="5.75390625" style="21" customWidth="1"/>
    <col min="13" max="13" width="21.625" style="21" customWidth="1"/>
    <col min="14" max="14" width="15.00390625" style="21" customWidth="1"/>
    <col min="15" max="15" width="6.375" style="21" customWidth="1"/>
    <col min="16" max="16" width="8.375" style="21" customWidth="1"/>
    <col min="17" max="16384" width="22.125" style="21" customWidth="1"/>
  </cols>
  <sheetData>
    <row r="1" spans="1:16" ht="42" customHeight="1">
      <c r="A1" s="19" t="s">
        <v>11</v>
      </c>
      <c r="B1" s="20"/>
      <c r="C1" s="49" t="s">
        <v>173</v>
      </c>
      <c r="D1" s="50"/>
      <c r="E1" s="50"/>
      <c r="F1" s="50"/>
      <c r="G1" s="44"/>
      <c r="H1" s="44"/>
      <c r="I1" s="19" t="s">
        <v>11</v>
      </c>
      <c r="J1" s="20"/>
      <c r="K1" s="49" t="s">
        <v>174</v>
      </c>
      <c r="L1" s="50"/>
      <c r="M1" s="50"/>
      <c r="N1" s="50"/>
      <c r="O1" s="44"/>
      <c r="P1" s="44"/>
    </row>
    <row r="2" spans="1:16" ht="39" customHeight="1" thickBot="1">
      <c r="A2" s="22"/>
      <c r="B2" s="23"/>
      <c r="C2" s="53"/>
      <c r="D2" s="25"/>
      <c r="E2" s="26" t="s">
        <v>3</v>
      </c>
      <c r="F2" s="104" t="str">
        <f>'基本情報'!C9</f>
        <v>原　　和則</v>
      </c>
      <c r="G2" s="104"/>
      <c r="H2" s="46" t="s">
        <v>4</v>
      </c>
      <c r="I2" s="22"/>
      <c r="J2" s="23"/>
      <c r="K2" s="24"/>
      <c r="L2" s="25"/>
      <c r="M2" s="26" t="s">
        <v>3</v>
      </c>
      <c r="N2" s="104" t="str">
        <f>'基本情報'!C9</f>
        <v>原　　和則</v>
      </c>
      <c r="O2" s="104"/>
      <c r="P2" s="46" t="s">
        <v>4</v>
      </c>
    </row>
    <row r="3" spans="1:16" ht="60" customHeight="1" thickBot="1">
      <c r="A3" s="25"/>
      <c r="B3" s="25"/>
      <c r="C3" s="25"/>
      <c r="D3" s="25"/>
      <c r="E3" s="43" t="s">
        <v>5</v>
      </c>
      <c r="F3" s="105" t="str">
        <f>'基本情報'!C10</f>
        <v>清光　竜児</v>
      </c>
      <c r="G3" s="105"/>
      <c r="H3" s="45"/>
      <c r="I3" s="25"/>
      <c r="J3" s="25"/>
      <c r="K3" s="25"/>
      <c r="L3" s="25"/>
      <c r="M3" s="43" t="s">
        <v>5</v>
      </c>
      <c r="N3" s="105" t="str">
        <f>'基本情報'!C10</f>
        <v>清光　竜児</v>
      </c>
      <c r="O3" s="105"/>
      <c r="P3" s="45"/>
    </row>
    <row r="4" spans="1:16" ht="32.25" customHeight="1" thickBot="1">
      <c r="A4" s="122" t="s">
        <v>12</v>
      </c>
      <c r="B4" s="122"/>
      <c r="C4" s="47">
        <f>'基本情報'!C5</f>
        <v>103174</v>
      </c>
      <c r="D4" s="28"/>
      <c r="E4" s="29"/>
      <c r="F4" s="112" t="s">
        <v>6</v>
      </c>
      <c r="G4" s="113"/>
      <c r="H4" s="114"/>
      <c r="I4" s="122" t="s">
        <v>12</v>
      </c>
      <c r="J4" s="122"/>
      <c r="K4" s="47">
        <f>'基本情報'!C5</f>
        <v>103174</v>
      </c>
      <c r="L4" s="28"/>
      <c r="M4" s="29"/>
      <c r="N4" s="112" t="s">
        <v>6</v>
      </c>
      <c r="O4" s="113"/>
      <c r="P4" s="114"/>
    </row>
    <row r="5" spans="1:16" ht="32.25" customHeight="1">
      <c r="A5" s="125" t="s">
        <v>7</v>
      </c>
      <c r="B5" s="125"/>
      <c r="C5" s="133" t="str">
        <f>'基本情報'!C4</f>
        <v>館林商工高校</v>
      </c>
      <c r="D5" s="133"/>
      <c r="E5" s="134"/>
      <c r="F5" s="106"/>
      <c r="G5" s="107"/>
      <c r="H5" s="108"/>
      <c r="I5" s="125" t="s">
        <v>7</v>
      </c>
      <c r="J5" s="125"/>
      <c r="K5" s="133" t="str">
        <f>'基本情報'!C4</f>
        <v>館林商工高校</v>
      </c>
      <c r="L5" s="133"/>
      <c r="M5" s="134"/>
      <c r="N5" s="116"/>
      <c r="O5" s="117"/>
      <c r="P5" s="118"/>
    </row>
    <row r="6" spans="1:16" ht="32.25" customHeight="1" thickBot="1">
      <c r="A6" s="122" t="s">
        <v>15</v>
      </c>
      <c r="B6" s="122"/>
      <c r="C6" s="123" t="str">
        <f>'基本情報'!C6</f>
        <v>邑楽郡明和町南大島660</v>
      </c>
      <c r="D6" s="123"/>
      <c r="E6" s="124"/>
      <c r="F6" s="109"/>
      <c r="G6" s="110"/>
      <c r="H6" s="111"/>
      <c r="I6" s="122" t="s">
        <v>15</v>
      </c>
      <c r="J6" s="122"/>
      <c r="K6" s="123" t="str">
        <f>'基本情報'!C6</f>
        <v>邑楽郡明和町南大島660</v>
      </c>
      <c r="L6" s="123"/>
      <c r="M6" s="124"/>
      <c r="N6" s="119"/>
      <c r="O6" s="120"/>
      <c r="P6" s="121"/>
    </row>
    <row r="7" spans="1:16" ht="32.25" customHeight="1" thickBot="1">
      <c r="A7" s="30" t="s">
        <v>16</v>
      </c>
      <c r="B7" s="27"/>
      <c r="C7" s="115" t="str">
        <f>'基本情報'!C8</f>
        <v>090-****-****</v>
      </c>
      <c r="D7" s="115"/>
      <c r="E7" s="115"/>
      <c r="F7" s="31"/>
      <c r="G7" s="32"/>
      <c r="H7" s="33"/>
      <c r="I7" s="30" t="s">
        <v>16</v>
      </c>
      <c r="J7" s="27"/>
      <c r="K7" s="115" t="str">
        <f>'基本情報'!C8</f>
        <v>090-****-****</v>
      </c>
      <c r="L7" s="115"/>
      <c r="M7" s="115"/>
      <c r="N7" s="31"/>
      <c r="O7" s="32"/>
      <c r="P7" s="33"/>
    </row>
    <row r="8" spans="1:16" ht="61.5" customHeight="1" thickBot="1">
      <c r="A8" s="1"/>
      <c r="B8" s="48" t="s">
        <v>13</v>
      </c>
      <c r="C8" s="2" t="s">
        <v>0</v>
      </c>
      <c r="D8" s="6" t="s">
        <v>19</v>
      </c>
      <c r="E8" s="3" t="s">
        <v>1</v>
      </c>
      <c r="F8" s="4" t="s">
        <v>8</v>
      </c>
      <c r="G8" s="6" t="s">
        <v>20</v>
      </c>
      <c r="H8" s="5" t="s">
        <v>9</v>
      </c>
      <c r="I8" s="1"/>
      <c r="J8" s="48" t="s">
        <v>13</v>
      </c>
      <c r="K8" s="2" t="s">
        <v>0</v>
      </c>
      <c r="L8" s="6" t="s">
        <v>19</v>
      </c>
      <c r="M8" s="3" t="s">
        <v>1</v>
      </c>
      <c r="N8" s="4" t="s">
        <v>8</v>
      </c>
      <c r="O8" s="6" t="s">
        <v>20</v>
      </c>
      <c r="P8" s="5" t="s">
        <v>9</v>
      </c>
    </row>
    <row r="9" spans="1:16" ht="29.25" customHeight="1">
      <c r="A9" s="34">
        <v>1</v>
      </c>
      <c r="B9" s="54"/>
      <c r="C9" s="55"/>
      <c r="D9" s="56"/>
      <c r="E9" s="55"/>
      <c r="F9" s="57"/>
      <c r="G9" s="58">
        <v>1</v>
      </c>
      <c r="H9" s="59" t="s">
        <v>18</v>
      </c>
      <c r="I9" s="34">
        <v>1</v>
      </c>
      <c r="J9" s="75"/>
      <c r="K9" s="76"/>
      <c r="L9" s="77"/>
      <c r="M9" s="76"/>
      <c r="N9" s="78"/>
      <c r="O9" s="79">
        <v>1</v>
      </c>
      <c r="P9" s="80" t="s">
        <v>18</v>
      </c>
    </row>
    <row r="10" spans="1:16" ht="29.25" customHeight="1">
      <c r="A10" s="34">
        <v>2</v>
      </c>
      <c r="B10" s="54"/>
      <c r="C10" s="55"/>
      <c r="D10" s="56"/>
      <c r="E10" s="55"/>
      <c r="F10" s="57"/>
      <c r="G10" s="58">
        <v>1</v>
      </c>
      <c r="H10" s="60" t="s">
        <v>17</v>
      </c>
      <c r="I10" s="34">
        <v>2</v>
      </c>
      <c r="J10" s="75"/>
      <c r="K10" s="76"/>
      <c r="L10" s="77"/>
      <c r="M10" s="76"/>
      <c r="N10" s="78"/>
      <c r="O10" s="79">
        <v>1</v>
      </c>
      <c r="P10" s="81" t="s">
        <v>17</v>
      </c>
    </row>
    <row r="11" spans="1:16" ht="29.25" customHeight="1">
      <c r="A11" s="34">
        <v>3</v>
      </c>
      <c r="B11" s="54"/>
      <c r="C11" s="55"/>
      <c r="D11" s="56"/>
      <c r="E11" s="55"/>
      <c r="F11" s="57"/>
      <c r="G11" s="58">
        <v>1</v>
      </c>
      <c r="H11" s="60" t="s">
        <v>17</v>
      </c>
      <c r="I11" s="34">
        <v>3</v>
      </c>
      <c r="J11" s="75"/>
      <c r="K11" s="76"/>
      <c r="L11" s="77"/>
      <c r="M11" s="76"/>
      <c r="N11" s="78"/>
      <c r="O11" s="79">
        <v>1</v>
      </c>
      <c r="P11" s="81" t="s">
        <v>17</v>
      </c>
    </row>
    <row r="12" spans="1:16" ht="29.25" customHeight="1">
      <c r="A12" s="34">
        <v>4</v>
      </c>
      <c r="B12" s="54"/>
      <c r="C12" s="55"/>
      <c r="D12" s="56"/>
      <c r="E12" s="55"/>
      <c r="F12" s="57"/>
      <c r="G12" s="58">
        <v>1</v>
      </c>
      <c r="H12" s="60" t="s">
        <v>17</v>
      </c>
      <c r="I12" s="34">
        <v>4</v>
      </c>
      <c r="J12" s="75"/>
      <c r="K12" s="76"/>
      <c r="L12" s="77"/>
      <c r="M12" s="76"/>
      <c r="N12" s="78"/>
      <c r="O12" s="79">
        <v>1</v>
      </c>
      <c r="P12" s="81" t="s">
        <v>17</v>
      </c>
    </row>
    <row r="13" spans="1:16" ht="29.25" customHeight="1">
      <c r="A13" s="35">
        <v>5</v>
      </c>
      <c r="B13" s="61"/>
      <c r="C13" s="62"/>
      <c r="D13" s="63"/>
      <c r="E13" s="62"/>
      <c r="F13" s="64"/>
      <c r="G13" s="65">
        <v>1</v>
      </c>
      <c r="H13" s="66" t="s">
        <v>17</v>
      </c>
      <c r="I13" s="35">
        <v>5</v>
      </c>
      <c r="J13" s="82"/>
      <c r="K13" s="83"/>
      <c r="L13" s="84"/>
      <c r="M13" s="83"/>
      <c r="N13" s="85"/>
      <c r="O13" s="86">
        <v>1</v>
      </c>
      <c r="P13" s="87" t="s">
        <v>17</v>
      </c>
    </row>
    <row r="14" spans="1:16" ht="29.25" customHeight="1">
      <c r="A14" s="34">
        <v>6</v>
      </c>
      <c r="B14" s="67"/>
      <c r="C14" s="55"/>
      <c r="D14" s="56"/>
      <c r="E14" s="55"/>
      <c r="F14" s="57"/>
      <c r="G14" s="68">
        <v>1</v>
      </c>
      <c r="H14" s="60" t="s">
        <v>17</v>
      </c>
      <c r="I14" s="34" t="s">
        <v>10</v>
      </c>
      <c r="J14" s="75"/>
      <c r="K14" s="76"/>
      <c r="L14" s="77"/>
      <c r="M14" s="76"/>
      <c r="N14" s="78"/>
      <c r="O14" s="79">
        <v>1</v>
      </c>
      <c r="P14" s="81" t="s">
        <v>17</v>
      </c>
    </row>
    <row r="15" spans="1:16" ht="29.25" customHeight="1">
      <c r="A15" s="34">
        <v>7</v>
      </c>
      <c r="B15" s="54"/>
      <c r="C15" s="55"/>
      <c r="D15" s="56"/>
      <c r="E15" s="55"/>
      <c r="F15" s="57"/>
      <c r="G15" s="58">
        <v>1</v>
      </c>
      <c r="H15" s="60" t="s">
        <v>17</v>
      </c>
      <c r="I15" s="34" t="s">
        <v>10</v>
      </c>
      <c r="J15" s="75"/>
      <c r="K15" s="76"/>
      <c r="L15" s="77"/>
      <c r="M15" s="76"/>
      <c r="N15" s="78"/>
      <c r="O15" s="79">
        <v>1</v>
      </c>
      <c r="P15" s="81" t="s">
        <v>17</v>
      </c>
    </row>
    <row r="16" spans="1:16" ht="29.25" customHeight="1" thickBot="1">
      <c r="A16" s="34" t="s">
        <v>10</v>
      </c>
      <c r="B16" s="54"/>
      <c r="C16" s="55"/>
      <c r="D16" s="56"/>
      <c r="E16" s="55"/>
      <c r="F16" s="57"/>
      <c r="G16" s="58">
        <v>1</v>
      </c>
      <c r="H16" s="60" t="s">
        <v>17</v>
      </c>
      <c r="I16" s="36" t="s">
        <v>10</v>
      </c>
      <c r="J16" s="88"/>
      <c r="K16" s="89"/>
      <c r="L16" s="90"/>
      <c r="M16" s="89"/>
      <c r="N16" s="91"/>
      <c r="O16" s="92">
        <v>1</v>
      </c>
      <c r="P16" s="93" t="s">
        <v>17</v>
      </c>
    </row>
    <row r="17" spans="1:16" ht="29.25" customHeight="1">
      <c r="A17" s="34" t="s">
        <v>10</v>
      </c>
      <c r="B17" s="54"/>
      <c r="C17" s="55"/>
      <c r="D17" s="56"/>
      <c r="E17" s="55"/>
      <c r="F17" s="57"/>
      <c r="G17" s="58">
        <v>1</v>
      </c>
      <c r="H17" s="60" t="s">
        <v>17</v>
      </c>
      <c r="I17" s="37" t="s">
        <v>14</v>
      </c>
      <c r="J17" s="38"/>
      <c r="K17" s="38"/>
      <c r="L17" s="38"/>
      <c r="M17" s="38"/>
      <c r="N17" s="20"/>
      <c r="O17" s="39"/>
      <c r="P17" s="40" t="s">
        <v>2</v>
      </c>
    </row>
    <row r="18" spans="1:16" ht="29.25" customHeight="1" thickBot="1">
      <c r="A18" s="36" t="s">
        <v>10</v>
      </c>
      <c r="B18" s="69"/>
      <c r="C18" s="70"/>
      <c r="D18" s="71"/>
      <c r="E18" s="70"/>
      <c r="F18" s="72"/>
      <c r="G18" s="73">
        <v>1</v>
      </c>
      <c r="H18" s="74" t="s">
        <v>17</v>
      </c>
      <c r="I18" s="126" t="s">
        <v>21</v>
      </c>
      <c r="J18" s="127"/>
      <c r="K18" s="127"/>
      <c r="L18" s="127"/>
      <c r="M18" s="127"/>
      <c r="N18" s="128"/>
      <c r="O18" s="39"/>
      <c r="P18" s="39" t="s">
        <v>2</v>
      </c>
    </row>
    <row r="19" spans="1:16" ht="29.25" customHeight="1">
      <c r="A19" s="37" t="s">
        <v>14</v>
      </c>
      <c r="B19" s="38"/>
      <c r="C19" s="38"/>
      <c r="D19" s="38"/>
      <c r="E19" s="38"/>
      <c r="F19" s="20"/>
      <c r="G19" s="39"/>
      <c r="H19" s="40" t="s">
        <v>2</v>
      </c>
      <c r="I19" s="129"/>
      <c r="J19" s="127"/>
      <c r="K19" s="127"/>
      <c r="L19" s="127"/>
      <c r="M19" s="127"/>
      <c r="N19" s="128"/>
      <c r="O19" s="39"/>
      <c r="P19" s="39" t="s">
        <v>2</v>
      </c>
    </row>
    <row r="20" spans="1:16" ht="29.25" customHeight="1" thickBot="1">
      <c r="A20" s="97" t="s">
        <v>21</v>
      </c>
      <c r="B20" s="98"/>
      <c r="C20" s="98"/>
      <c r="D20" s="98"/>
      <c r="E20" s="98"/>
      <c r="F20" s="99"/>
      <c r="G20" s="39"/>
      <c r="H20" s="39" t="s">
        <v>2</v>
      </c>
      <c r="I20" s="130"/>
      <c r="J20" s="131"/>
      <c r="K20" s="131"/>
      <c r="L20" s="131"/>
      <c r="M20" s="131"/>
      <c r="N20" s="132"/>
      <c r="O20" s="41"/>
      <c r="P20" s="41"/>
    </row>
    <row r="21" spans="1:8" ht="29.25" customHeight="1">
      <c r="A21" s="100"/>
      <c r="B21" s="98"/>
      <c r="C21" s="98"/>
      <c r="D21" s="98"/>
      <c r="E21" s="98"/>
      <c r="F21" s="99"/>
      <c r="G21" s="39"/>
      <c r="H21" s="39" t="s">
        <v>2</v>
      </c>
    </row>
    <row r="22" spans="1:8" ht="29.25" customHeight="1" thickBot="1">
      <c r="A22" s="101"/>
      <c r="B22" s="102"/>
      <c r="C22" s="102"/>
      <c r="D22" s="102"/>
      <c r="E22" s="102"/>
      <c r="F22" s="103"/>
      <c r="G22" s="41"/>
      <c r="H22" s="41"/>
    </row>
  </sheetData>
  <sheetProtection/>
  <mergeCells count="22">
    <mergeCell ref="K7:M7"/>
    <mergeCell ref="I18:N20"/>
    <mergeCell ref="C5:E5"/>
    <mergeCell ref="N2:O2"/>
    <mergeCell ref="N3:O3"/>
    <mergeCell ref="I4:J4"/>
    <mergeCell ref="N4:P4"/>
    <mergeCell ref="I5:J5"/>
    <mergeCell ref="K5:M5"/>
    <mergeCell ref="N5:P6"/>
    <mergeCell ref="I6:J6"/>
    <mergeCell ref="C6:E6"/>
    <mergeCell ref="A6:B6"/>
    <mergeCell ref="A4:B4"/>
    <mergeCell ref="A5:B5"/>
    <mergeCell ref="K6:M6"/>
    <mergeCell ref="A20:F22"/>
    <mergeCell ref="F2:G2"/>
    <mergeCell ref="F3:G3"/>
    <mergeCell ref="F5:H6"/>
    <mergeCell ref="F4:H4"/>
    <mergeCell ref="C7:E7"/>
  </mergeCells>
  <dataValidations count="6">
    <dataValidation allowBlank="1" showInputMessage="1" showErrorMessage="1" imeMode="halfKatakana" sqref="E9:E18 M9:M16"/>
    <dataValidation type="textLength" allowBlank="1" showInputMessage="1" showErrorMessage="1" prompt="漢字以外は半角です" error="氏名は6文字以内でお願い致します" imeMode="on" sqref="C9:C18 K9:K16">
      <formula1>2</formula1>
      <formula2>13</formula2>
    </dataValidation>
    <dataValidation type="textLength" allowBlank="1" showInputMessage="1" showErrorMessage="1" prompt="種目コード＆種別を入力&#10;" error="種別を入力してください" sqref="G19:G21 O17:O19">
      <formula1>5</formula1>
      <formula2>5</formula2>
    </dataValidation>
    <dataValidation allowBlank="1" imeMode="off" sqref="D9:D18 L9:L16"/>
    <dataValidation type="textLength" allowBlank="1" showInputMessage="1" showErrorMessage="1" prompt="記録入力&#10;７桁表示&#10;" error="記録入力&#10;７桁表示" imeMode="halfAlpha" sqref="F9:F18 N9:N16">
      <formula1>5</formula1>
      <formula2>7</formula2>
    </dataValidation>
    <dataValidation allowBlank="1" showInputMessage="1" showErrorMessage="1" prompt="○か×" sqref="H9:H18 P9:P16"/>
  </dataValidations>
  <printOptions horizontalCentered="1"/>
  <pageMargins left="0.25" right="0.25" top="0.75" bottom="0.75" header="0.3" footer="0.3"/>
  <pageSetup fitToHeight="0" fitToWidth="2" horizontalDpi="300" verticalDpi="300" orientation="portrait" paperSize="9" r:id="rId3"/>
  <colBreaks count="1" manualBreakCount="1">
    <brk id="16" max="21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21"/>
  <sheetViews>
    <sheetView view="pageBreakPreview" zoomScale="70" zoomScaleNormal="70" zoomScaleSheetLayoutView="70" zoomScalePageLayoutView="0" workbookViewId="0" topLeftCell="A2">
      <selection activeCell="F2" sqref="F2:G2"/>
    </sheetView>
  </sheetViews>
  <sheetFormatPr defaultColWidth="22.125" defaultRowHeight="13.5"/>
  <cols>
    <col min="1" max="1" width="5.625" style="21" customWidth="1"/>
    <col min="2" max="2" width="9.00390625" style="21" customWidth="1"/>
    <col min="3" max="3" width="25.00390625" style="21" customWidth="1"/>
    <col min="4" max="4" width="5.375" style="21" customWidth="1"/>
    <col min="5" max="5" width="21.75390625" style="21" customWidth="1"/>
    <col min="6" max="6" width="14.75390625" style="21" customWidth="1"/>
    <col min="7" max="7" width="6.25390625" style="42" customWidth="1"/>
    <col min="8" max="8" width="8.375" style="42" customWidth="1"/>
    <col min="9" max="9" width="5.75390625" style="21" customWidth="1"/>
    <col min="10" max="10" width="8.875" style="21" customWidth="1"/>
    <col min="11" max="11" width="25.00390625" style="21" customWidth="1"/>
    <col min="12" max="12" width="5.75390625" style="21" customWidth="1"/>
    <col min="13" max="13" width="21.625" style="21" customWidth="1"/>
    <col min="14" max="14" width="15.00390625" style="21" customWidth="1"/>
    <col min="15" max="15" width="6.375" style="21" customWidth="1"/>
    <col min="16" max="16" width="8.375" style="21" customWidth="1"/>
    <col min="17" max="16384" width="22.125" style="21" customWidth="1"/>
  </cols>
  <sheetData>
    <row r="1" spans="1:16" ht="42" customHeight="1">
      <c r="A1" s="19" t="s">
        <v>11</v>
      </c>
      <c r="B1" s="20"/>
      <c r="C1" s="49" t="s">
        <v>181</v>
      </c>
      <c r="D1" s="50"/>
      <c r="E1" s="50"/>
      <c r="F1" s="50"/>
      <c r="G1" s="44"/>
      <c r="H1" s="44"/>
      <c r="I1" s="19" t="s">
        <v>11</v>
      </c>
      <c r="J1" s="20"/>
      <c r="K1" s="49" t="s">
        <v>182</v>
      </c>
      <c r="L1" s="50"/>
      <c r="M1" s="50"/>
      <c r="N1" s="50"/>
      <c r="O1" s="44"/>
      <c r="P1" s="44"/>
    </row>
    <row r="2" spans="1:16" ht="39" customHeight="1" thickBot="1">
      <c r="A2" s="22"/>
      <c r="B2" s="23"/>
      <c r="C2" s="53"/>
      <c r="D2" s="25"/>
      <c r="E2" s="26" t="s">
        <v>3</v>
      </c>
      <c r="F2" s="104" t="str">
        <f>'基本情報'!C9</f>
        <v>原　　和則</v>
      </c>
      <c r="G2" s="104"/>
      <c r="H2" s="46" t="s">
        <v>4</v>
      </c>
      <c r="I2" s="22"/>
      <c r="J2" s="23"/>
      <c r="K2" s="24"/>
      <c r="L2" s="25"/>
      <c r="M2" s="26" t="s">
        <v>3</v>
      </c>
      <c r="N2" s="104" t="str">
        <f>'基本情報'!C9</f>
        <v>原　　和則</v>
      </c>
      <c r="O2" s="104"/>
      <c r="P2" s="46" t="s">
        <v>4</v>
      </c>
    </row>
    <row r="3" spans="1:16" ht="60" customHeight="1" thickBot="1">
      <c r="A3" s="25"/>
      <c r="B3" s="25"/>
      <c r="C3" s="25"/>
      <c r="D3" s="25"/>
      <c r="E3" s="43" t="s">
        <v>5</v>
      </c>
      <c r="F3" s="105" t="str">
        <f>'基本情報'!C10</f>
        <v>清光　竜児</v>
      </c>
      <c r="G3" s="105"/>
      <c r="H3" s="45"/>
      <c r="I3" s="25"/>
      <c r="J3" s="25"/>
      <c r="K3" s="25"/>
      <c r="L3" s="25"/>
      <c r="M3" s="43" t="s">
        <v>5</v>
      </c>
      <c r="N3" s="105" t="str">
        <f>'基本情報'!C10</f>
        <v>清光　竜児</v>
      </c>
      <c r="O3" s="105"/>
      <c r="P3" s="45"/>
    </row>
    <row r="4" spans="1:16" ht="32.25" customHeight="1" thickBot="1">
      <c r="A4" s="122" t="s">
        <v>12</v>
      </c>
      <c r="B4" s="122"/>
      <c r="C4" s="47">
        <f>'基本情報'!C5</f>
        <v>103174</v>
      </c>
      <c r="D4" s="28"/>
      <c r="E4" s="29"/>
      <c r="F4" s="112" t="s">
        <v>6</v>
      </c>
      <c r="G4" s="113"/>
      <c r="H4" s="114"/>
      <c r="I4" s="122" t="s">
        <v>12</v>
      </c>
      <c r="J4" s="122"/>
      <c r="K4" s="47">
        <f>'基本情報'!C5</f>
        <v>103174</v>
      </c>
      <c r="L4" s="28"/>
      <c r="M4" s="29"/>
      <c r="N4" s="112" t="s">
        <v>6</v>
      </c>
      <c r="O4" s="113"/>
      <c r="P4" s="114"/>
    </row>
    <row r="5" spans="1:16" ht="32.25" customHeight="1">
      <c r="A5" s="125" t="s">
        <v>7</v>
      </c>
      <c r="B5" s="125"/>
      <c r="C5" s="133" t="str">
        <f>'基本情報'!C4</f>
        <v>館林商工高校</v>
      </c>
      <c r="D5" s="133"/>
      <c r="E5" s="134"/>
      <c r="F5" s="106"/>
      <c r="G5" s="107"/>
      <c r="H5" s="108"/>
      <c r="I5" s="125" t="s">
        <v>7</v>
      </c>
      <c r="J5" s="125"/>
      <c r="K5" s="133" t="str">
        <f>'基本情報'!C4</f>
        <v>館林商工高校</v>
      </c>
      <c r="L5" s="133"/>
      <c r="M5" s="134"/>
      <c r="N5" s="116"/>
      <c r="O5" s="117"/>
      <c r="P5" s="118"/>
    </row>
    <row r="6" spans="1:16" ht="32.25" customHeight="1" thickBot="1">
      <c r="A6" s="122" t="s">
        <v>15</v>
      </c>
      <c r="B6" s="122"/>
      <c r="C6" s="123" t="str">
        <f>'基本情報'!C6</f>
        <v>邑楽郡明和町南大島660</v>
      </c>
      <c r="D6" s="123"/>
      <c r="E6" s="124"/>
      <c r="F6" s="109"/>
      <c r="G6" s="110"/>
      <c r="H6" s="111"/>
      <c r="I6" s="122" t="s">
        <v>15</v>
      </c>
      <c r="J6" s="122"/>
      <c r="K6" s="123" t="str">
        <f>'基本情報'!C6</f>
        <v>邑楽郡明和町南大島660</v>
      </c>
      <c r="L6" s="123"/>
      <c r="M6" s="124"/>
      <c r="N6" s="119"/>
      <c r="O6" s="120"/>
      <c r="P6" s="121"/>
    </row>
    <row r="7" spans="1:16" ht="32.25" customHeight="1" thickBot="1">
      <c r="A7" s="30" t="s">
        <v>16</v>
      </c>
      <c r="B7" s="27"/>
      <c r="C7" s="115" t="str">
        <f>'基本情報'!C8</f>
        <v>090-****-****</v>
      </c>
      <c r="D7" s="115"/>
      <c r="E7" s="115"/>
      <c r="F7" s="31"/>
      <c r="G7" s="32"/>
      <c r="H7" s="33"/>
      <c r="I7" s="30" t="s">
        <v>16</v>
      </c>
      <c r="J7" s="27"/>
      <c r="K7" s="115" t="str">
        <f>'基本情報'!C8</f>
        <v>090-****-****</v>
      </c>
      <c r="L7" s="115"/>
      <c r="M7" s="115"/>
      <c r="N7" s="31"/>
      <c r="O7" s="32"/>
      <c r="P7" s="33"/>
    </row>
    <row r="8" spans="1:16" ht="61.5" customHeight="1" thickBot="1">
      <c r="A8" s="1"/>
      <c r="B8" s="48" t="s">
        <v>13</v>
      </c>
      <c r="C8" s="2" t="s">
        <v>0</v>
      </c>
      <c r="D8" s="6" t="s">
        <v>19</v>
      </c>
      <c r="E8" s="3" t="s">
        <v>1</v>
      </c>
      <c r="F8" s="4" t="s">
        <v>8</v>
      </c>
      <c r="G8" s="6" t="s">
        <v>20</v>
      </c>
      <c r="H8" s="5" t="s">
        <v>9</v>
      </c>
      <c r="I8" s="1"/>
      <c r="J8" s="48" t="s">
        <v>13</v>
      </c>
      <c r="K8" s="2" t="s">
        <v>0</v>
      </c>
      <c r="L8" s="6" t="s">
        <v>19</v>
      </c>
      <c r="M8" s="3" t="s">
        <v>1</v>
      </c>
      <c r="N8" s="4" t="s">
        <v>8</v>
      </c>
      <c r="O8" s="6" t="s">
        <v>20</v>
      </c>
      <c r="P8" s="5" t="s">
        <v>9</v>
      </c>
    </row>
    <row r="9" spans="1:16" ht="29.25" customHeight="1">
      <c r="A9" s="34">
        <v>1</v>
      </c>
      <c r="B9" s="54"/>
      <c r="C9" s="55"/>
      <c r="D9" s="56"/>
      <c r="E9" s="55"/>
      <c r="F9" s="57"/>
      <c r="G9" s="58">
        <v>1</v>
      </c>
      <c r="H9" s="59" t="s">
        <v>18</v>
      </c>
      <c r="I9" s="34">
        <v>1</v>
      </c>
      <c r="J9" s="75"/>
      <c r="K9" s="76"/>
      <c r="L9" s="77"/>
      <c r="M9" s="76"/>
      <c r="N9" s="78"/>
      <c r="O9" s="79">
        <v>1</v>
      </c>
      <c r="P9" s="80" t="s">
        <v>18</v>
      </c>
    </row>
    <row r="10" spans="1:16" ht="29.25" customHeight="1">
      <c r="A10" s="34">
        <v>2</v>
      </c>
      <c r="B10" s="54"/>
      <c r="C10" s="55"/>
      <c r="D10" s="56"/>
      <c r="E10" s="55"/>
      <c r="F10" s="57"/>
      <c r="G10" s="58">
        <v>1</v>
      </c>
      <c r="H10" s="60" t="s">
        <v>17</v>
      </c>
      <c r="I10" s="34">
        <v>2</v>
      </c>
      <c r="J10" s="75"/>
      <c r="K10" s="76"/>
      <c r="L10" s="77"/>
      <c r="M10" s="76"/>
      <c r="N10" s="78"/>
      <c r="O10" s="79">
        <v>1</v>
      </c>
      <c r="P10" s="81" t="s">
        <v>17</v>
      </c>
    </row>
    <row r="11" spans="1:16" ht="29.25" customHeight="1">
      <c r="A11" s="34">
        <v>3</v>
      </c>
      <c r="B11" s="54"/>
      <c r="C11" s="55"/>
      <c r="D11" s="56"/>
      <c r="E11" s="55"/>
      <c r="F11" s="57"/>
      <c r="G11" s="58">
        <v>1</v>
      </c>
      <c r="H11" s="60" t="s">
        <v>17</v>
      </c>
      <c r="I11" s="34">
        <v>3</v>
      </c>
      <c r="J11" s="75"/>
      <c r="K11" s="76"/>
      <c r="L11" s="77"/>
      <c r="M11" s="76"/>
      <c r="N11" s="78"/>
      <c r="O11" s="79">
        <v>1</v>
      </c>
      <c r="P11" s="81" t="s">
        <v>17</v>
      </c>
    </row>
    <row r="12" spans="1:16" ht="29.25" customHeight="1">
      <c r="A12" s="34">
        <v>4</v>
      </c>
      <c r="B12" s="54"/>
      <c r="C12" s="55"/>
      <c r="D12" s="56"/>
      <c r="E12" s="55"/>
      <c r="F12" s="57"/>
      <c r="G12" s="58">
        <v>1</v>
      </c>
      <c r="H12" s="60" t="s">
        <v>17</v>
      </c>
      <c r="I12" s="34">
        <v>4</v>
      </c>
      <c r="J12" s="75"/>
      <c r="K12" s="76"/>
      <c r="L12" s="77"/>
      <c r="M12" s="76"/>
      <c r="N12" s="78"/>
      <c r="O12" s="79">
        <v>1</v>
      </c>
      <c r="P12" s="81" t="s">
        <v>17</v>
      </c>
    </row>
    <row r="13" spans="1:16" ht="29.25" customHeight="1">
      <c r="A13" s="35">
        <v>5</v>
      </c>
      <c r="B13" s="61"/>
      <c r="C13" s="62"/>
      <c r="D13" s="63"/>
      <c r="E13" s="62"/>
      <c r="F13" s="64"/>
      <c r="G13" s="65">
        <v>1</v>
      </c>
      <c r="H13" s="66" t="s">
        <v>17</v>
      </c>
      <c r="I13" s="35">
        <v>5</v>
      </c>
      <c r="J13" s="82"/>
      <c r="K13" s="83"/>
      <c r="L13" s="84"/>
      <c r="M13" s="83"/>
      <c r="N13" s="85"/>
      <c r="O13" s="86">
        <v>1</v>
      </c>
      <c r="P13" s="87" t="s">
        <v>17</v>
      </c>
    </row>
    <row r="14" spans="1:16" ht="29.25" customHeight="1">
      <c r="A14" s="34">
        <v>6</v>
      </c>
      <c r="B14" s="67"/>
      <c r="C14" s="55"/>
      <c r="D14" s="56"/>
      <c r="E14" s="55"/>
      <c r="F14" s="57"/>
      <c r="G14" s="68">
        <v>1</v>
      </c>
      <c r="H14" s="60" t="s">
        <v>17</v>
      </c>
      <c r="I14" s="34" t="s">
        <v>10</v>
      </c>
      <c r="J14" s="75"/>
      <c r="K14" s="76"/>
      <c r="L14" s="77"/>
      <c r="M14" s="76"/>
      <c r="N14" s="78"/>
      <c r="O14" s="79">
        <v>1</v>
      </c>
      <c r="P14" s="81" t="s">
        <v>17</v>
      </c>
    </row>
    <row r="15" spans="1:16" ht="29.25" customHeight="1">
      <c r="A15" s="34" t="s">
        <v>10</v>
      </c>
      <c r="B15" s="54"/>
      <c r="C15" s="55"/>
      <c r="D15" s="56"/>
      <c r="E15" s="55"/>
      <c r="F15" s="57"/>
      <c r="G15" s="58">
        <v>1</v>
      </c>
      <c r="H15" s="60" t="s">
        <v>17</v>
      </c>
      <c r="I15" s="34" t="s">
        <v>10</v>
      </c>
      <c r="J15" s="75"/>
      <c r="K15" s="76"/>
      <c r="L15" s="77"/>
      <c r="M15" s="76"/>
      <c r="N15" s="78"/>
      <c r="O15" s="79">
        <v>1</v>
      </c>
      <c r="P15" s="81" t="s">
        <v>17</v>
      </c>
    </row>
    <row r="16" spans="1:16" ht="29.25" customHeight="1" thickBot="1">
      <c r="A16" s="34" t="s">
        <v>10</v>
      </c>
      <c r="B16" s="54"/>
      <c r="C16" s="55"/>
      <c r="D16" s="56"/>
      <c r="E16" s="55"/>
      <c r="F16" s="57"/>
      <c r="G16" s="58">
        <v>1</v>
      </c>
      <c r="H16" s="60" t="s">
        <v>17</v>
      </c>
      <c r="I16" s="36" t="s">
        <v>10</v>
      </c>
      <c r="J16" s="88"/>
      <c r="K16" s="89"/>
      <c r="L16" s="90"/>
      <c r="M16" s="89"/>
      <c r="N16" s="91"/>
      <c r="O16" s="92">
        <v>1</v>
      </c>
      <c r="P16" s="93" t="s">
        <v>17</v>
      </c>
    </row>
    <row r="17" spans="1:16" ht="29.25" customHeight="1" thickBot="1">
      <c r="A17" s="36" t="s">
        <v>10</v>
      </c>
      <c r="B17" s="69"/>
      <c r="C17" s="70"/>
      <c r="D17" s="71"/>
      <c r="E17" s="70"/>
      <c r="F17" s="72"/>
      <c r="G17" s="73">
        <v>1</v>
      </c>
      <c r="H17" s="74" t="s">
        <v>17</v>
      </c>
      <c r="I17" s="37" t="s">
        <v>14</v>
      </c>
      <c r="J17" s="38"/>
      <c r="K17" s="38"/>
      <c r="L17" s="38"/>
      <c r="M17" s="38"/>
      <c r="N17" s="20"/>
      <c r="O17" s="39"/>
      <c r="P17" s="40" t="s">
        <v>2</v>
      </c>
    </row>
    <row r="18" spans="1:16" ht="29.25" customHeight="1">
      <c r="A18" s="37" t="s">
        <v>14</v>
      </c>
      <c r="B18" s="38"/>
      <c r="C18" s="38"/>
      <c r="D18" s="38"/>
      <c r="E18" s="38"/>
      <c r="F18" s="20"/>
      <c r="G18" s="39"/>
      <c r="H18" s="40" t="s">
        <v>2</v>
      </c>
      <c r="I18" s="126" t="s">
        <v>21</v>
      </c>
      <c r="J18" s="127"/>
      <c r="K18" s="127"/>
      <c r="L18" s="127"/>
      <c r="M18" s="127"/>
      <c r="N18" s="128"/>
      <c r="O18" s="39"/>
      <c r="P18" s="39" t="s">
        <v>2</v>
      </c>
    </row>
    <row r="19" spans="1:16" ht="29.25" customHeight="1">
      <c r="A19" s="97" t="s">
        <v>21</v>
      </c>
      <c r="B19" s="98"/>
      <c r="C19" s="98"/>
      <c r="D19" s="98"/>
      <c r="E19" s="98"/>
      <c r="F19" s="99"/>
      <c r="G19" s="39"/>
      <c r="H19" s="39" t="s">
        <v>2</v>
      </c>
      <c r="I19" s="129"/>
      <c r="J19" s="127"/>
      <c r="K19" s="127"/>
      <c r="L19" s="127"/>
      <c r="M19" s="127"/>
      <c r="N19" s="128"/>
      <c r="O19" s="39"/>
      <c r="P19" s="39" t="s">
        <v>2</v>
      </c>
    </row>
    <row r="20" spans="1:16" ht="29.25" customHeight="1" thickBot="1">
      <c r="A20" s="100"/>
      <c r="B20" s="98"/>
      <c r="C20" s="98"/>
      <c r="D20" s="98"/>
      <c r="E20" s="98"/>
      <c r="F20" s="99"/>
      <c r="G20" s="39"/>
      <c r="H20" s="39" t="s">
        <v>2</v>
      </c>
      <c r="I20" s="130"/>
      <c r="J20" s="131"/>
      <c r="K20" s="131"/>
      <c r="L20" s="131"/>
      <c r="M20" s="131"/>
      <c r="N20" s="132"/>
      <c r="O20" s="41"/>
      <c r="P20" s="41"/>
    </row>
    <row r="21" spans="1:8" ht="29.25" customHeight="1" thickBot="1">
      <c r="A21" s="101"/>
      <c r="B21" s="102"/>
      <c r="C21" s="102"/>
      <c r="D21" s="102"/>
      <c r="E21" s="102"/>
      <c r="F21" s="103"/>
      <c r="G21" s="41"/>
      <c r="H21" s="41"/>
    </row>
    <row r="22" ht="29.25" customHeight="1"/>
  </sheetData>
  <sheetProtection/>
  <mergeCells count="22">
    <mergeCell ref="I4:J4"/>
    <mergeCell ref="N4:P4"/>
    <mergeCell ref="A6:B6"/>
    <mergeCell ref="C6:E6"/>
    <mergeCell ref="I6:J6"/>
    <mergeCell ref="K6:M6"/>
    <mergeCell ref="F2:G2"/>
    <mergeCell ref="N2:O2"/>
    <mergeCell ref="F3:G3"/>
    <mergeCell ref="N3:O3"/>
    <mergeCell ref="A4:B4"/>
    <mergeCell ref="F4:H4"/>
    <mergeCell ref="C7:E7"/>
    <mergeCell ref="K7:M7"/>
    <mergeCell ref="I18:N20"/>
    <mergeCell ref="A19:F21"/>
    <mergeCell ref="A5:B5"/>
    <mergeCell ref="C5:E5"/>
    <mergeCell ref="F5:H6"/>
    <mergeCell ref="I5:J5"/>
    <mergeCell ref="K5:M5"/>
    <mergeCell ref="N5:P6"/>
  </mergeCells>
  <dataValidations count="6">
    <dataValidation allowBlank="1" showInputMessage="1" showErrorMessage="1" prompt="○か×" sqref="P9:P16 H9:H17"/>
    <dataValidation type="textLength" allowBlank="1" showInputMessage="1" showErrorMessage="1" prompt="記録入力&#10;７桁表示&#10;" error="記録入力&#10;７桁表示" imeMode="halfAlpha" sqref="N9:N16 F9:F17">
      <formula1>5</formula1>
      <formula2>7</formula2>
    </dataValidation>
    <dataValidation allowBlank="1" imeMode="off" sqref="L9:L16 D9:D17"/>
    <dataValidation type="textLength" allowBlank="1" showInputMessage="1" showErrorMessage="1" prompt="種目コード＆種別を入力&#10;" error="種別を入力してください" sqref="G18:G20 O17:O19">
      <formula1>5</formula1>
      <formula2>5</formula2>
    </dataValidation>
    <dataValidation type="textLength" allowBlank="1" showInputMessage="1" showErrorMessage="1" prompt="漢字以外は半角です" error="氏名は6文字以内でお願い致します" imeMode="on" sqref="K9:K16 C9:C17">
      <formula1>2</formula1>
      <formula2>13</formula2>
    </dataValidation>
    <dataValidation allowBlank="1" showInputMessage="1" showErrorMessage="1" imeMode="halfKatakana" sqref="M9:M16 E9:E17"/>
  </dataValidations>
  <printOptions horizontalCentered="1"/>
  <pageMargins left="0.25" right="0.25" top="0.75" bottom="0.75" header="0.3" footer="0.3"/>
  <pageSetup fitToHeight="0" fitToWidth="2" horizontalDpi="300" verticalDpi="300" orientation="portrait" paperSize="9" r:id="rId3"/>
  <colBreaks count="1" manualBreakCount="1">
    <brk id="16" max="21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D1">
      <selection activeCell="E31" sqref="E31"/>
    </sheetView>
  </sheetViews>
  <sheetFormatPr defaultColWidth="9.00390625" defaultRowHeight="13.5"/>
  <cols>
    <col min="1" max="1" width="4.875" style="8" hidden="1" customWidth="1"/>
    <col min="2" max="2" width="13.00390625" style="8" hidden="1" customWidth="1"/>
    <col min="3" max="3" width="9.00390625" style="8" hidden="1" customWidth="1"/>
    <col min="4" max="4" width="7.50390625" style="8" bestFit="1" customWidth="1"/>
    <col min="5" max="5" width="27.625" style="8" bestFit="1" customWidth="1"/>
    <col min="6" max="6" width="7.50390625" style="8" bestFit="1" customWidth="1"/>
    <col min="7" max="16384" width="9.00390625" style="8" customWidth="1"/>
  </cols>
  <sheetData>
    <row r="1" spans="1:5" ht="13.5">
      <c r="A1" s="14" t="s">
        <v>36</v>
      </c>
      <c r="B1" s="14" t="s">
        <v>37</v>
      </c>
      <c r="D1" s="8" t="s">
        <v>38</v>
      </c>
      <c r="E1" s="15" t="s">
        <v>39</v>
      </c>
    </row>
    <row r="2" spans="1:6" ht="13.5">
      <c r="A2" s="16" t="s">
        <v>40</v>
      </c>
      <c r="B2" s="16" t="s">
        <v>41</v>
      </c>
      <c r="D2" s="17">
        <v>103101</v>
      </c>
      <c r="E2" s="15" t="s">
        <v>42</v>
      </c>
      <c r="F2" s="8">
        <v>103101</v>
      </c>
    </row>
    <row r="3" spans="1:6" ht="13.5">
      <c r="A3" s="16" t="s">
        <v>43</v>
      </c>
      <c r="B3" s="16" t="s">
        <v>44</v>
      </c>
      <c r="D3" s="17">
        <v>103102</v>
      </c>
      <c r="E3" s="15" t="s">
        <v>45</v>
      </c>
      <c r="F3" s="8">
        <v>103102</v>
      </c>
    </row>
    <row r="4" spans="1:6" ht="13.5">
      <c r="A4" s="16" t="s">
        <v>46</v>
      </c>
      <c r="B4" s="16" t="s">
        <v>47</v>
      </c>
      <c r="D4" s="17">
        <v>103103</v>
      </c>
      <c r="E4" s="15" t="s">
        <v>48</v>
      </c>
      <c r="F4" s="8">
        <v>103103</v>
      </c>
    </row>
    <row r="5" spans="1:6" ht="13.5">
      <c r="A5" s="16" t="s">
        <v>49</v>
      </c>
      <c r="B5" s="16" t="s">
        <v>50</v>
      </c>
      <c r="D5" s="17">
        <v>103104</v>
      </c>
      <c r="E5" s="15" t="s">
        <v>51</v>
      </c>
      <c r="F5" s="8">
        <v>103104</v>
      </c>
    </row>
    <row r="6" spans="1:6" ht="13.5">
      <c r="A6" s="16" t="s">
        <v>52</v>
      </c>
      <c r="B6" s="16" t="s">
        <v>53</v>
      </c>
      <c r="D6" s="17">
        <v>103105</v>
      </c>
      <c r="E6" s="15" t="s">
        <v>54</v>
      </c>
      <c r="F6" s="8">
        <v>103105</v>
      </c>
    </row>
    <row r="7" spans="1:6" ht="13.5">
      <c r="A7" s="16" t="s">
        <v>55</v>
      </c>
      <c r="B7" s="16" t="s">
        <v>56</v>
      </c>
      <c r="D7" s="17">
        <v>103106</v>
      </c>
      <c r="E7" s="15" t="s">
        <v>57</v>
      </c>
      <c r="F7" s="8">
        <v>103106</v>
      </c>
    </row>
    <row r="8" spans="1:6" ht="13.5">
      <c r="A8" s="16" t="s">
        <v>58</v>
      </c>
      <c r="B8" s="16" t="s">
        <v>59</v>
      </c>
      <c r="D8" s="17">
        <v>103108</v>
      </c>
      <c r="E8" s="15" t="s">
        <v>60</v>
      </c>
      <c r="F8" s="8">
        <v>103108</v>
      </c>
    </row>
    <row r="9" spans="1:6" ht="13.5">
      <c r="A9" s="16" t="s">
        <v>61</v>
      </c>
      <c r="B9" s="16" t="s">
        <v>62</v>
      </c>
      <c r="D9" s="17">
        <v>103110</v>
      </c>
      <c r="E9" s="15" t="s">
        <v>63</v>
      </c>
      <c r="F9" s="8">
        <v>103110</v>
      </c>
    </row>
    <row r="10" spans="1:6" ht="13.5">
      <c r="A10" s="16" t="s">
        <v>64</v>
      </c>
      <c r="B10" s="16" t="s">
        <v>65</v>
      </c>
      <c r="D10" s="17">
        <v>103111</v>
      </c>
      <c r="E10" s="15" t="s">
        <v>66</v>
      </c>
      <c r="F10" s="8">
        <v>103111</v>
      </c>
    </row>
    <row r="11" spans="1:6" ht="13.5">
      <c r="A11" s="16" t="s">
        <v>67</v>
      </c>
      <c r="B11" s="16" t="s">
        <v>68</v>
      </c>
      <c r="D11" s="17">
        <v>103112</v>
      </c>
      <c r="E11" s="15" t="s">
        <v>69</v>
      </c>
      <c r="F11" s="8">
        <v>103112</v>
      </c>
    </row>
    <row r="12" spans="1:6" ht="13.5">
      <c r="A12" s="16" t="s">
        <v>70</v>
      </c>
      <c r="B12" s="16" t="s">
        <v>71</v>
      </c>
      <c r="D12" s="17">
        <v>103113</v>
      </c>
      <c r="E12" s="15" t="s">
        <v>72</v>
      </c>
      <c r="F12" s="8">
        <v>103113</v>
      </c>
    </row>
    <row r="13" spans="1:6" ht="13.5">
      <c r="A13" s="16" t="s">
        <v>73</v>
      </c>
      <c r="B13" s="16" t="s">
        <v>74</v>
      </c>
      <c r="D13" s="17">
        <v>103114</v>
      </c>
      <c r="E13" s="15" t="s">
        <v>194</v>
      </c>
      <c r="F13" s="8">
        <v>103114</v>
      </c>
    </row>
    <row r="14" spans="1:6" ht="13.5">
      <c r="A14" s="16" t="s">
        <v>75</v>
      </c>
      <c r="B14" s="16" t="s">
        <v>76</v>
      </c>
      <c r="D14" s="17">
        <v>103116</v>
      </c>
      <c r="E14" s="15" t="s">
        <v>77</v>
      </c>
      <c r="F14" s="8">
        <v>103116</v>
      </c>
    </row>
    <row r="15" spans="1:6" ht="13.5">
      <c r="A15" s="16" t="s">
        <v>78</v>
      </c>
      <c r="B15" s="16" t="s">
        <v>79</v>
      </c>
      <c r="D15" s="17">
        <v>103118</v>
      </c>
      <c r="E15" s="15" t="s">
        <v>80</v>
      </c>
      <c r="F15" s="8">
        <v>103118</v>
      </c>
    </row>
    <row r="16" spans="1:6" ht="13.5">
      <c r="A16" s="16" t="s">
        <v>81</v>
      </c>
      <c r="B16" s="16" t="s">
        <v>82</v>
      </c>
      <c r="D16" s="17">
        <v>103119</v>
      </c>
      <c r="E16" s="15" t="s">
        <v>83</v>
      </c>
      <c r="F16" s="8">
        <v>103119</v>
      </c>
    </row>
    <row r="17" spans="1:6" ht="13.5">
      <c r="A17" s="16" t="s">
        <v>84</v>
      </c>
      <c r="B17" s="16" t="s">
        <v>85</v>
      </c>
      <c r="D17" s="17">
        <v>103120</v>
      </c>
      <c r="E17" s="15" t="s">
        <v>86</v>
      </c>
      <c r="F17" s="8">
        <v>103120</v>
      </c>
    </row>
    <row r="18" spans="1:6" ht="13.5">
      <c r="A18" s="16" t="s">
        <v>87</v>
      </c>
      <c r="B18" s="16" t="s">
        <v>88</v>
      </c>
      <c r="D18" s="17">
        <v>103121</v>
      </c>
      <c r="E18" s="15" t="s">
        <v>195</v>
      </c>
      <c r="F18" s="8">
        <v>103121</v>
      </c>
    </row>
    <row r="19" spans="1:6" ht="13.5">
      <c r="A19" s="16" t="s">
        <v>89</v>
      </c>
      <c r="B19" s="16" t="s">
        <v>90</v>
      </c>
      <c r="D19" s="17">
        <v>103122</v>
      </c>
      <c r="E19" s="15" t="s">
        <v>91</v>
      </c>
      <c r="F19" s="8">
        <v>103122</v>
      </c>
    </row>
    <row r="20" spans="1:6" ht="13.5">
      <c r="A20" s="16" t="s">
        <v>92</v>
      </c>
      <c r="B20" s="18" t="s">
        <v>93</v>
      </c>
      <c r="D20" s="17">
        <v>103123</v>
      </c>
      <c r="E20" s="15" t="s">
        <v>94</v>
      </c>
      <c r="F20" s="8">
        <v>103123</v>
      </c>
    </row>
    <row r="21" spans="1:6" ht="13.5">
      <c r="A21" s="16" t="s">
        <v>95</v>
      </c>
      <c r="B21" s="18" t="s">
        <v>96</v>
      </c>
      <c r="D21" s="17">
        <v>103125</v>
      </c>
      <c r="E21" s="15" t="s">
        <v>97</v>
      </c>
      <c r="F21" s="8">
        <v>103125</v>
      </c>
    </row>
    <row r="22" spans="1:6" ht="13.5">
      <c r="A22" s="16" t="s">
        <v>98</v>
      </c>
      <c r="B22" s="16" t="s">
        <v>99</v>
      </c>
      <c r="D22" s="17">
        <v>103126</v>
      </c>
      <c r="E22" s="15" t="s">
        <v>100</v>
      </c>
      <c r="F22" s="8">
        <v>103126</v>
      </c>
    </row>
    <row r="23" spans="1:6" ht="13.5">
      <c r="A23" s="16" t="s">
        <v>101</v>
      </c>
      <c r="B23" s="18" t="s">
        <v>102</v>
      </c>
      <c r="D23" s="17">
        <v>103127</v>
      </c>
      <c r="E23" s="15" t="s">
        <v>103</v>
      </c>
      <c r="F23" s="8">
        <v>103127</v>
      </c>
    </row>
    <row r="24" spans="1:6" ht="13.5">
      <c r="A24" s="16" t="s">
        <v>104</v>
      </c>
      <c r="B24" s="18" t="s">
        <v>105</v>
      </c>
      <c r="D24" s="17">
        <v>103128</v>
      </c>
      <c r="E24" s="15" t="s">
        <v>106</v>
      </c>
      <c r="F24" s="8">
        <v>103128</v>
      </c>
    </row>
    <row r="25" spans="1:6" ht="13.5">
      <c r="A25" s="16" t="s">
        <v>107</v>
      </c>
      <c r="B25" s="16" t="s">
        <v>108</v>
      </c>
      <c r="D25" s="17">
        <v>103129</v>
      </c>
      <c r="E25" s="15" t="s">
        <v>109</v>
      </c>
      <c r="F25" s="8">
        <v>103129</v>
      </c>
    </row>
    <row r="26" spans="1:6" ht="13.5">
      <c r="A26" s="16" t="s">
        <v>110</v>
      </c>
      <c r="B26" s="18" t="s">
        <v>111</v>
      </c>
      <c r="D26" s="17">
        <v>103130</v>
      </c>
      <c r="E26" s="15" t="s">
        <v>112</v>
      </c>
      <c r="F26" s="8">
        <v>103130</v>
      </c>
    </row>
    <row r="27" spans="1:6" ht="13.5">
      <c r="A27" s="16" t="s">
        <v>113</v>
      </c>
      <c r="B27" s="18" t="s">
        <v>114</v>
      </c>
      <c r="D27" s="17">
        <v>103131</v>
      </c>
      <c r="E27" s="15" t="s">
        <v>115</v>
      </c>
      <c r="F27" s="8">
        <v>103131</v>
      </c>
    </row>
    <row r="28" spans="1:6" ht="13.5">
      <c r="A28" s="16" t="s">
        <v>116</v>
      </c>
      <c r="B28" s="16" t="s">
        <v>117</v>
      </c>
      <c r="D28" s="17">
        <v>103132</v>
      </c>
      <c r="E28" s="15" t="s">
        <v>118</v>
      </c>
      <c r="F28" s="8">
        <v>103132</v>
      </c>
    </row>
    <row r="29" spans="1:6" ht="13.5">
      <c r="A29" s="16">
        <v>201</v>
      </c>
      <c r="B29" s="16" t="s">
        <v>119</v>
      </c>
      <c r="D29" s="17">
        <v>103135</v>
      </c>
      <c r="E29" s="15" t="s">
        <v>120</v>
      </c>
      <c r="F29" s="8">
        <v>103135</v>
      </c>
    </row>
    <row r="30" spans="1:6" ht="13.5">
      <c r="A30" s="16" t="s">
        <v>121</v>
      </c>
      <c r="B30" s="16" t="s">
        <v>122</v>
      </c>
      <c r="D30" s="17">
        <v>103136</v>
      </c>
      <c r="E30" s="15" t="s">
        <v>123</v>
      </c>
      <c r="F30" s="8">
        <v>103136</v>
      </c>
    </row>
    <row r="31" spans="1:6" ht="13.5">
      <c r="A31" s="16" t="s">
        <v>124</v>
      </c>
      <c r="B31" s="16" t="s">
        <v>125</v>
      </c>
      <c r="D31" s="17">
        <v>103138</v>
      </c>
      <c r="E31" s="15" t="s">
        <v>126</v>
      </c>
      <c r="F31" s="8">
        <v>103138</v>
      </c>
    </row>
    <row r="32" spans="4:6" ht="13.5">
      <c r="D32" s="17">
        <v>103142</v>
      </c>
      <c r="E32" s="15" t="s">
        <v>128</v>
      </c>
      <c r="F32" s="8">
        <v>103142</v>
      </c>
    </row>
    <row r="33" spans="4:6" ht="13.5">
      <c r="D33" s="17">
        <v>103143</v>
      </c>
      <c r="E33" s="15" t="s">
        <v>129</v>
      </c>
      <c r="F33" s="8">
        <v>103143</v>
      </c>
    </row>
    <row r="34" spans="4:6" ht="13.5">
      <c r="D34" s="17">
        <v>103144</v>
      </c>
      <c r="E34" s="15" t="s">
        <v>130</v>
      </c>
      <c r="F34" s="8">
        <v>103144</v>
      </c>
    </row>
    <row r="35" spans="4:6" ht="13.5">
      <c r="D35" s="17">
        <v>103145</v>
      </c>
      <c r="E35" s="15" t="s">
        <v>131</v>
      </c>
      <c r="F35" s="8">
        <v>103145</v>
      </c>
    </row>
    <row r="36" spans="4:6" ht="13.5">
      <c r="D36" s="17">
        <v>103146</v>
      </c>
      <c r="E36" s="15" t="s">
        <v>132</v>
      </c>
      <c r="F36" s="8">
        <v>103146</v>
      </c>
    </row>
    <row r="37" spans="4:6" ht="13.5">
      <c r="D37" s="17">
        <v>103147</v>
      </c>
      <c r="E37" s="15" t="s">
        <v>169</v>
      </c>
      <c r="F37" s="8">
        <v>103147</v>
      </c>
    </row>
    <row r="38" spans="4:6" ht="13.5">
      <c r="D38" s="17">
        <v>103149</v>
      </c>
      <c r="E38" s="15" t="s">
        <v>133</v>
      </c>
      <c r="F38" s="8">
        <v>103149</v>
      </c>
    </row>
    <row r="39" spans="4:6" ht="13.5">
      <c r="D39" s="17">
        <v>103150</v>
      </c>
      <c r="E39" s="15" t="s">
        <v>134</v>
      </c>
      <c r="F39" s="8">
        <v>103150</v>
      </c>
    </row>
    <row r="40" spans="4:6" ht="13.5">
      <c r="D40" s="17">
        <v>103151</v>
      </c>
      <c r="E40" s="15" t="s">
        <v>135</v>
      </c>
      <c r="F40" s="8">
        <v>103151</v>
      </c>
    </row>
    <row r="41" spans="4:6" ht="13.5">
      <c r="D41" s="17">
        <v>103153</v>
      </c>
      <c r="E41" s="15" t="s">
        <v>136</v>
      </c>
      <c r="F41" s="8">
        <v>103153</v>
      </c>
    </row>
    <row r="42" spans="4:6" ht="13.5">
      <c r="D42" s="17">
        <v>103154</v>
      </c>
      <c r="E42" s="15" t="s">
        <v>137</v>
      </c>
      <c r="F42" s="8">
        <v>103154</v>
      </c>
    </row>
    <row r="43" spans="4:6" ht="13.5">
      <c r="D43" s="17">
        <v>103155</v>
      </c>
      <c r="E43" s="15" t="s">
        <v>138</v>
      </c>
      <c r="F43" s="8">
        <v>103155</v>
      </c>
    </row>
    <row r="44" spans="4:6" ht="13.5">
      <c r="D44" s="17">
        <v>103156</v>
      </c>
      <c r="E44" s="15" t="s">
        <v>139</v>
      </c>
      <c r="F44" s="8">
        <v>103156</v>
      </c>
    </row>
    <row r="45" spans="4:6" ht="13.5">
      <c r="D45" s="17">
        <v>103157</v>
      </c>
      <c r="E45" s="15" t="s">
        <v>140</v>
      </c>
      <c r="F45" s="8">
        <v>103157</v>
      </c>
    </row>
    <row r="46" spans="4:6" ht="13.5">
      <c r="D46" s="17">
        <v>103158</v>
      </c>
      <c r="E46" s="15" t="s">
        <v>141</v>
      </c>
      <c r="F46" s="8">
        <v>103158</v>
      </c>
    </row>
    <row r="47" spans="4:6" ht="13.5">
      <c r="D47" s="17">
        <v>103159</v>
      </c>
      <c r="E47" s="15" t="s">
        <v>142</v>
      </c>
      <c r="F47" s="8">
        <v>103159</v>
      </c>
    </row>
    <row r="48" spans="4:6" ht="13.5">
      <c r="D48" s="17">
        <v>103160</v>
      </c>
      <c r="E48" s="15" t="s">
        <v>143</v>
      </c>
      <c r="F48" s="8">
        <v>103160</v>
      </c>
    </row>
    <row r="49" spans="4:6" ht="13.5">
      <c r="D49" s="17">
        <v>103162</v>
      </c>
      <c r="E49" s="15" t="s">
        <v>144</v>
      </c>
      <c r="F49" s="8">
        <v>103162</v>
      </c>
    </row>
    <row r="50" spans="4:6" ht="13.5">
      <c r="D50" s="17">
        <v>103164</v>
      </c>
      <c r="E50" s="15" t="s">
        <v>145</v>
      </c>
      <c r="F50" s="8">
        <v>103164</v>
      </c>
    </row>
    <row r="51" spans="4:6" ht="13.5">
      <c r="D51" s="17">
        <v>103165</v>
      </c>
      <c r="E51" s="15" t="s">
        <v>170</v>
      </c>
      <c r="F51" s="8">
        <v>103165</v>
      </c>
    </row>
    <row r="52" spans="4:6" ht="13.5">
      <c r="D52" s="17">
        <v>103166</v>
      </c>
      <c r="E52" s="15" t="s">
        <v>146</v>
      </c>
      <c r="F52" s="8">
        <v>103166</v>
      </c>
    </row>
    <row r="53" spans="4:6" ht="13.5">
      <c r="D53" s="17">
        <v>103167</v>
      </c>
      <c r="E53" s="15" t="s">
        <v>147</v>
      </c>
      <c r="F53" s="8">
        <v>103167</v>
      </c>
    </row>
    <row r="54" spans="4:6" ht="13.5">
      <c r="D54" s="17">
        <v>103169</v>
      </c>
      <c r="E54" s="15" t="s">
        <v>148</v>
      </c>
      <c r="F54" s="8">
        <v>103169</v>
      </c>
    </row>
    <row r="55" spans="4:6" ht="13.5">
      <c r="D55" s="17">
        <v>103170</v>
      </c>
      <c r="E55" s="15" t="s">
        <v>149</v>
      </c>
      <c r="F55" s="8">
        <v>103170</v>
      </c>
    </row>
    <row r="56" spans="4:6" ht="13.5">
      <c r="D56" s="17">
        <v>103171</v>
      </c>
      <c r="E56" s="15" t="s">
        <v>150</v>
      </c>
      <c r="F56" s="8">
        <v>103171</v>
      </c>
    </row>
    <row r="57" spans="4:6" ht="13.5">
      <c r="D57" s="17">
        <v>103172</v>
      </c>
      <c r="E57" s="15" t="s">
        <v>151</v>
      </c>
      <c r="F57" s="8">
        <v>103172</v>
      </c>
    </row>
    <row r="58" spans="4:6" ht="13.5">
      <c r="D58" s="17">
        <v>103173</v>
      </c>
      <c r="E58" s="15" t="s">
        <v>152</v>
      </c>
      <c r="F58" s="8">
        <v>103173</v>
      </c>
    </row>
    <row r="59" spans="4:6" ht="13.5">
      <c r="D59" s="17">
        <v>103174</v>
      </c>
      <c r="E59" s="15" t="s">
        <v>25</v>
      </c>
      <c r="F59" s="8">
        <v>103174</v>
      </c>
    </row>
    <row r="60" spans="4:6" ht="13.5">
      <c r="D60" s="17">
        <v>103175</v>
      </c>
      <c r="E60" s="15" t="s">
        <v>153</v>
      </c>
      <c r="F60" s="8">
        <v>103175</v>
      </c>
    </row>
    <row r="61" spans="4:6" ht="13.5">
      <c r="D61" s="17">
        <v>103176</v>
      </c>
      <c r="E61" s="15" t="s">
        <v>171</v>
      </c>
      <c r="F61" s="8">
        <v>103176</v>
      </c>
    </row>
    <row r="62" spans="4:6" ht="13.5">
      <c r="D62" s="17">
        <v>103177</v>
      </c>
      <c r="E62" s="15" t="s">
        <v>154</v>
      </c>
      <c r="F62" s="8">
        <v>103177</v>
      </c>
    </row>
    <row r="63" spans="4:6" ht="13.5">
      <c r="D63" s="17">
        <v>103178</v>
      </c>
      <c r="E63" s="15" t="s">
        <v>155</v>
      </c>
      <c r="F63" s="8">
        <v>103178</v>
      </c>
    </row>
    <row r="64" spans="4:6" ht="13.5">
      <c r="D64" s="17">
        <v>103179</v>
      </c>
      <c r="E64" s="15" t="s">
        <v>172</v>
      </c>
      <c r="F64" s="8">
        <v>103179</v>
      </c>
    </row>
    <row r="65" spans="4:6" ht="13.5">
      <c r="D65" s="17">
        <v>103181</v>
      </c>
      <c r="E65" s="15" t="s">
        <v>156</v>
      </c>
      <c r="F65" s="8">
        <v>103181</v>
      </c>
    </row>
    <row r="66" spans="4:6" ht="13.5">
      <c r="D66" s="17">
        <v>103452</v>
      </c>
      <c r="E66" s="15" t="s">
        <v>157</v>
      </c>
      <c r="F66" s="8">
        <v>103452</v>
      </c>
    </row>
    <row r="67" spans="4:6" ht="13.5">
      <c r="D67" s="17">
        <v>103501</v>
      </c>
      <c r="E67" s="15" t="s">
        <v>158</v>
      </c>
      <c r="F67" s="8">
        <v>103501</v>
      </c>
    </row>
    <row r="68" spans="4:6" ht="13.5">
      <c r="D68" s="17">
        <v>103502</v>
      </c>
      <c r="E68" s="15" t="s">
        <v>159</v>
      </c>
      <c r="F68" s="8">
        <v>103502</v>
      </c>
    </row>
    <row r="69" spans="4:6" ht="13.5">
      <c r="D69" s="17">
        <v>103503</v>
      </c>
      <c r="E69" s="15" t="s">
        <v>160</v>
      </c>
      <c r="F69" s="8">
        <v>103503</v>
      </c>
    </row>
    <row r="70" spans="4:6" ht="13.5">
      <c r="D70" s="17">
        <v>103504</v>
      </c>
      <c r="E70" s="15" t="s">
        <v>161</v>
      </c>
      <c r="F70" s="8">
        <v>103504</v>
      </c>
    </row>
    <row r="71" spans="4:6" ht="13.5">
      <c r="D71" s="17">
        <v>103506</v>
      </c>
      <c r="E71" s="15" t="s">
        <v>162</v>
      </c>
      <c r="F71" s="8">
        <v>103506</v>
      </c>
    </row>
    <row r="72" spans="4:6" ht="13.5">
      <c r="D72" s="17">
        <v>103507</v>
      </c>
      <c r="E72" s="15" t="s">
        <v>163</v>
      </c>
      <c r="F72" s="8">
        <v>103507</v>
      </c>
    </row>
    <row r="73" spans="4:6" ht="13.5">
      <c r="D73" s="17">
        <v>103508</v>
      </c>
      <c r="E73" s="15" t="s">
        <v>164</v>
      </c>
      <c r="F73" s="8">
        <v>103508</v>
      </c>
    </row>
    <row r="74" spans="4:6" ht="13.5">
      <c r="D74" s="17">
        <v>103509</v>
      </c>
      <c r="E74" s="15" t="s">
        <v>165</v>
      </c>
      <c r="F74" s="8">
        <v>103509</v>
      </c>
    </row>
    <row r="75" spans="4:6" ht="13.5">
      <c r="D75" s="17">
        <v>103510</v>
      </c>
      <c r="E75" s="15" t="s">
        <v>166</v>
      </c>
      <c r="F75" s="8">
        <v>103510</v>
      </c>
    </row>
    <row r="76" spans="4:6" ht="13.5">
      <c r="D76" s="17">
        <v>103512</v>
      </c>
      <c r="E76" s="15" t="s">
        <v>167</v>
      </c>
      <c r="F76" s="8">
        <v>103512</v>
      </c>
    </row>
    <row r="77" spans="4:6" ht="13.5">
      <c r="D77" s="17">
        <v>103514</v>
      </c>
      <c r="E77" s="15" t="s">
        <v>168</v>
      </c>
      <c r="F77" s="8">
        <v>103514</v>
      </c>
    </row>
    <row r="78" spans="4:6" ht="13.5">
      <c r="D78" s="17">
        <v>103999</v>
      </c>
      <c r="E78" s="15" t="s">
        <v>175</v>
      </c>
      <c r="F78" s="8">
        <v>103999</v>
      </c>
    </row>
    <row r="79" spans="4:6" ht="13.5">
      <c r="D79" s="17">
        <v>999999</v>
      </c>
      <c r="E79" s="15" t="s">
        <v>127</v>
      </c>
      <c r="F79" s="8">
        <v>999999</v>
      </c>
    </row>
  </sheetData>
  <sheetProtection password="CA1D" sheet="1"/>
  <autoFilter ref="D1:F7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渋川工業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kikai</dc:creator>
  <cp:keywords/>
  <dc:description/>
  <cp:lastModifiedBy>群馬県教育委員会</cp:lastModifiedBy>
  <cp:lastPrinted>2020-08-11T21:48:11Z</cp:lastPrinted>
  <dcterms:created xsi:type="dcterms:W3CDTF">2002-02-16T23:39:42Z</dcterms:created>
  <dcterms:modified xsi:type="dcterms:W3CDTF">2021-10-06T03:24:56Z</dcterms:modified>
  <cp:category/>
  <cp:version/>
  <cp:contentType/>
  <cp:contentStatus/>
</cp:coreProperties>
</file>