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K\Desktop\"/>
    </mc:Choice>
  </mc:AlternateContent>
  <xr:revisionPtr revIDLastSave="0" documentId="13_ncr:1_{07141FC7-0D20-4444-A385-5A128EFB4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申込書!$A$1:$AJ$61</definedName>
    <definedName name="_xlnm.Print_Titles" localSheetId="0">申込書!$18:$21</definedName>
    <definedName name="女">申込書!$AQ$22:$AQ$49</definedName>
    <definedName name="男">申込書!$AP$22:$AP$53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" l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S9" i="1"/>
  <c r="X17" i="1" l="1"/>
  <c r="S17" i="1"/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23" i="1"/>
  <c r="M22" i="1"/>
  <c r="E114" i="1"/>
  <c r="L129" i="1"/>
  <c r="E116" i="1"/>
  <c r="L131" i="1"/>
  <c r="F121" i="1"/>
  <c r="E135" i="1"/>
  <c r="L134" i="1"/>
  <c r="L138" i="1"/>
  <c r="L139" i="1"/>
  <c r="E128" i="1"/>
  <c r="F128" i="1"/>
  <c r="F117" i="1"/>
  <c r="E117" i="1"/>
  <c r="F131" i="1"/>
  <c r="E126" i="1"/>
  <c r="E136" i="1"/>
  <c r="E113" i="1"/>
  <c r="L135" i="1"/>
  <c r="L132" i="1"/>
  <c r="E120" i="1"/>
  <c r="E129" i="1"/>
  <c r="F134" i="1"/>
  <c r="F123" i="1"/>
  <c r="F126" i="1"/>
  <c r="E118" i="1"/>
  <c r="E131" i="1"/>
  <c r="F115" i="1"/>
  <c r="E130" i="1"/>
  <c r="F140" i="1"/>
  <c r="L128" i="1"/>
  <c r="E134" i="1"/>
  <c r="F124" i="1"/>
  <c r="F132" i="1"/>
  <c r="F119" i="1"/>
  <c r="L130" i="1"/>
  <c r="L133" i="1"/>
  <c r="F120" i="1"/>
  <c r="E115" i="1"/>
  <c r="F137" i="1"/>
  <c r="F127" i="1"/>
  <c r="F116" i="1"/>
  <c r="F130" i="1"/>
  <c r="F125" i="1"/>
  <c r="F129" i="1"/>
  <c r="F135" i="1"/>
  <c r="E122" i="1"/>
  <c r="E133" i="1"/>
  <c r="F113" i="1"/>
  <c r="E119" i="1"/>
  <c r="F136" i="1"/>
  <c r="F139" i="1"/>
  <c r="E140" i="1"/>
  <c r="L137" i="1"/>
  <c r="F138" i="1"/>
  <c r="E123" i="1"/>
  <c r="E138" i="1"/>
  <c r="E121" i="1"/>
  <c r="F114" i="1"/>
  <c r="F122" i="1"/>
  <c r="L140" i="1"/>
  <c r="F118" i="1"/>
  <c r="E124" i="1"/>
  <c r="E137" i="1"/>
  <c r="L136" i="1"/>
  <c r="E139" i="1"/>
  <c r="E132" i="1"/>
  <c r="E125" i="1"/>
  <c r="E127" i="1"/>
  <c r="F133" i="1"/>
  <c r="S5" i="1" l="1"/>
  <c r="L22" i="1" l="1"/>
  <c r="S6" i="1"/>
  <c r="S7" i="1"/>
  <c r="S8" i="1"/>
  <c r="L24" i="1"/>
  <c r="L23" i="1"/>
  <c r="L27" i="1"/>
  <c r="L28" i="1"/>
  <c r="L25" i="1"/>
  <c r="L26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141" i="1"/>
  <c r="E141" i="1"/>
  <c r="F141" i="1"/>
  <c r="S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kariku</author>
    <author>鹿児島陸協</author>
  </authors>
  <commentList>
    <comment ref="B22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登録番号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必ず記載すること！！</t>
        </r>
      </text>
    </comment>
    <comment ref="E22" authorId="1" shapeId="0" xr:uid="{00000000-0006-0000-0000-000002000000}">
      <text>
        <r>
          <rPr>
            <sz val="9"/>
            <color rgb="FF000000"/>
            <rFont val="ＭＳ Ｐゴシック"/>
            <family val="2"/>
            <charset val="128"/>
          </rPr>
          <t>ｶﾅ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自動的に入力されますが，読みが違う場合は半角ｶﾅで入力してください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F2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ｶﾅ
自動的に入力されますが，読みが違う場合は半角ｶﾅで入力してください
</t>
        </r>
      </text>
    </comment>
    <comment ref="L22" authorId="0" shapeId="0" xr:uid="{00000000-0006-0000-0000-000004000000}">
      <text>
        <r>
          <rPr>
            <sz val="9"/>
            <color rgb="FF000000"/>
            <rFont val="ＭＳ Ｐゴシック"/>
            <family val="2"/>
            <charset val="128"/>
          </rPr>
          <t>所属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性</t>
        </r>
        <r>
          <rPr>
            <sz val="9"/>
            <color rgb="FF000000"/>
            <rFont val="ＭＳ Ｐゴシック"/>
            <family val="2"/>
            <charset val="128"/>
          </rPr>
          <t>(</t>
        </r>
        <r>
          <rPr>
            <sz val="9"/>
            <color rgb="FF000000"/>
            <rFont val="ＭＳ Ｐゴシック"/>
            <family val="2"/>
            <charset val="128"/>
          </rPr>
          <t>漢字</t>
        </r>
        <r>
          <rPr>
            <sz val="9"/>
            <color rgb="FF000000"/>
            <rFont val="ＭＳ Ｐゴシック"/>
            <family val="2"/>
            <charset val="128"/>
          </rPr>
          <t>)</t>
        </r>
        <r>
          <rPr>
            <sz val="9"/>
            <color rgb="FF000000"/>
            <rFont val="ＭＳ Ｐゴシック"/>
            <family val="2"/>
            <charset val="128"/>
          </rPr>
          <t>を入力すると自動的に所属団体・学校名が入力されます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M22" authorId="0" shapeId="0" xr:uid="{00000000-0006-0000-0000-000005000000}">
      <text>
        <r>
          <rPr>
            <sz val="9"/>
            <color rgb="FF000000"/>
            <rFont val="ＭＳ Ｐゴシック"/>
            <family val="2"/>
            <charset val="128"/>
          </rPr>
          <t>所属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性</t>
        </r>
        <r>
          <rPr>
            <sz val="9"/>
            <color rgb="FF000000"/>
            <rFont val="ＭＳ Ｐゴシック"/>
            <family val="2"/>
            <charset val="128"/>
          </rPr>
          <t>(</t>
        </r>
        <r>
          <rPr>
            <sz val="9"/>
            <color rgb="FF000000"/>
            <rFont val="ＭＳ Ｐゴシック"/>
            <family val="2"/>
            <charset val="128"/>
          </rPr>
          <t>漢字</t>
        </r>
        <r>
          <rPr>
            <sz val="9"/>
            <color rgb="FF000000"/>
            <rFont val="ＭＳ Ｐゴシック"/>
            <family val="2"/>
            <charset val="128"/>
          </rPr>
          <t>)</t>
        </r>
        <r>
          <rPr>
            <sz val="9"/>
            <color rgb="FF000000"/>
            <rFont val="ＭＳ Ｐゴシック"/>
            <family val="2"/>
            <charset val="128"/>
          </rPr>
          <t>を入力すると自動的に所属団体・学校名が入力されます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N22" authorId="0" shapeId="0" xr:uid="{00000000-0006-0000-0000-000006000000}">
      <text>
        <r>
          <rPr>
            <sz val="9"/>
            <color rgb="FF000000"/>
            <rFont val="ＭＳ Ｐゴシック"/>
            <family val="2"/>
            <charset val="128"/>
          </rPr>
          <t>種別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性別を入力しないと選択できません</t>
        </r>
      </text>
    </comment>
    <comment ref="O22" authorId="0" shapeId="0" xr:uid="{00000000-0006-0000-0000-000007000000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P22" authorId="1" shapeId="0" xr:uid="{00000000-0006-0000-0000-000008000000}">
      <text>
        <r>
          <rPr>
            <sz val="9"/>
            <color rgb="FF000000"/>
            <rFont val="ＭＳ Ｐゴシック"/>
            <family val="2"/>
            <charset val="128"/>
          </rPr>
          <t>風力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公認記録は追風</t>
        </r>
        <r>
          <rPr>
            <sz val="9"/>
            <color rgb="FF000000"/>
            <rFont val="ＭＳ Ｐゴシック"/>
            <family val="2"/>
            <charset val="128"/>
          </rPr>
          <t>2.0m</t>
        </r>
        <r>
          <rPr>
            <sz val="9"/>
            <color rgb="FF000000"/>
            <rFont val="ＭＳ Ｐゴシック"/>
            <family val="2"/>
            <charset val="128"/>
          </rPr>
          <t>以内です。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追風参考記録は認められません。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Q22" authorId="0" shapeId="0" xr:uid="{00000000-0006-0000-0000-000009000000}">
      <text>
        <r>
          <rPr>
            <sz val="9"/>
            <color rgb="FF000000"/>
            <rFont val="ＭＳ Ｐゴシック"/>
            <family val="2"/>
            <charset val="128"/>
          </rPr>
          <t>大会名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略称で構いません。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第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回県記録会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県選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県高校総体　等</t>
        </r>
      </text>
    </comment>
    <comment ref="R22" authorId="0" shapeId="0" xr:uid="{00000000-0006-0000-0000-00000A000000}">
      <text>
        <r>
          <rPr>
            <sz val="9"/>
            <color rgb="FF000000"/>
            <rFont val="ＭＳ Ｐゴシック"/>
            <family val="2"/>
            <charset val="128"/>
          </rPr>
          <t>期日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2019/4/1</t>
        </r>
        <r>
          <rPr>
            <sz val="9"/>
            <color rgb="FF000000"/>
            <rFont val="ＭＳ Ｐゴシック"/>
            <family val="2"/>
            <charset val="128"/>
          </rPr>
          <t>～</t>
        </r>
        <r>
          <rPr>
            <sz val="9"/>
            <color rgb="FF000000"/>
            <rFont val="ＭＳ Ｐゴシック"/>
            <family val="2"/>
            <charset val="128"/>
          </rPr>
          <t xml:space="preserve">2020/6/7
</t>
        </r>
        <r>
          <rPr>
            <b/>
            <sz val="9"/>
            <color rgb="FF000000"/>
            <rFont val="ＭＳ Ｐゴシック"/>
            <family val="2"/>
            <charset val="128"/>
          </rPr>
          <t>西暦</t>
        </r>
        <r>
          <rPr>
            <b/>
            <sz val="9"/>
            <color rgb="FF000000"/>
            <rFont val="ＭＳ Ｐゴシック"/>
            <family val="2"/>
            <charset val="128"/>
          </rPr>
          <t>/</t>
        </r>
        <r>
          <rPr>
            <b/>
            <sz val="9"/>
            <color rgb="FF000000"/>
            <rFont val="ＭＳ Ｐゴシック"/>
            <family val="2"/>
            <charset val="128"/>
          </rPr>
          <t>月</t>
        </r>
        <r>
          <rPr>
            <b/>
            <sz val="9"/>
            <color rgb="FF000000"/>
            <rFont val="ＭＳ Ｐゴシック"/>
            <family val="2"/>
            <charset val="128"/>
          </rPr>
          <t>/</t>
        </r>
        <r>
          <rPr>
            <b/>
            <sz val="9"/>
            <color rgb="FF000000"/>
            <rFont val="ＭＳ Ｐゴシック"/>
            <family val="2"/>
            <charset val="128"/>
          </rPr>
          <t>日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上記の要領で入力してください</t>
        </r>
      </text>
    </comment>
    <comment ref="S22" authorId="0" shapeId="0" xr:uid="{00000000-0006-0000-0000-00000B000000}">
      <text>
        <r>
          <rPr>
            <sz val="9"/>
            <color rgb="FF000000"/>
            <rFont val="ＭＳ Ｐゴシック"/>
            <family val="2"/>
            <charset val="128"/>
          </rPr>
          <t>種別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性別を入力しないと選択できません</t>
        </r>
      </text>
    </comment>
    <comment ref="T22" authorId="0" shapeId="0" xr:uid="{00000000-0006-0000-0000-00000C000000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U22" authorId="1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風力
公認記録は追風2.0m以内です。
追風参考記録は認められません。
</t>
        </r>
      </text>
    </comment>
    <comment ref="V2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W22" authorId="0" shapeId="0" xr:uid="{00000000-0006-0000-0000-00000F000000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X22" authorId="0" shapeId="0" xr:uid="{00000000-0006-0000-0000-000010000000}">
      <text>
        <r>
          <rPr>
            <sz val="9"/>
            <color rgb="FF000000"/>
            <rFont val="ＭＳ Ｐゴシック"/>
            <family val="2"/>
            <charset val="128"/>
          </rPr>
          <t>種別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性別を入力しないと選択できません</t>
        </r>
      </text>
    </comment>
    <comment ref="Y22" authorId="0" shapeId="0" xr:uid="{00000000-0006-0000-0000-000011000000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Z22" authorId="1" shapeId="0" xr:uid="{00000000-0006-0000-0000-000012000000}">
      <text>
        <r>
          <rPr>
            <sz val="9"/>
            <color rgb="FF000000"/>
            <rFont val="ＭＳ Ｐゴシック"/>
            <family val="2"/>
            <charset val="128"/>
          </rPr>
          <t>風力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公認記録は追風</t>
        </r>
        <r>
          <rPr>
            <sz val="9"/>
            <color rgb="FF000000"/>
            <rFont val="ＭＳ Ｐゴシック"/>
            <family val="2"/>
            <charset val="128"/>
          </rPr>
          <t>2.0m</t>
        </r>
        <r>
          <rPr>
            <sz val="9"/>
            <color rgb="FF000000"/>
            <rFont val="ＭＳ Ｐゴシック"/>
            <family val="2"/>
            <charset val="128"/>
          </rPr>
          <t>以内です。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追風参考記録は認められません。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AA22" authorId="0" shapeId="0" xr:uid="{00000000-0006-0000-0000-000013000000}">
      <text>
        <r>
          <rPr>
            <sz val="9"/>
            <color rgb="FF000000"/>
            <rFont val="ＭＳ Ｐゴシック"/>
            <family val="2"/>
            <charset val="128"/>
          </rPr>
          <t>大会名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略称で構いません。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第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回県記録会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県選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県高校総体　等</t>
        </r>
      </text>
    </comment>
    <comment ref="AB22" authorId="0" shapeId="0" xr:uid="{00000000-0006-0000-0000-000014000000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C22" authorId="0" shapeId="0" xr:uid="{00000000-0006-0000-0000-000015000000}">
      <text>
        <r>
          <rPr>
            <sz val="9"/>
            <color rgb="FF000000"/>
            <rFont val="ＭＳ Ｐゴシック"/>
            <family val="2"/>
            <charset val="128"/>
          </rPr>
          <t>ﾘﾚｰｴﾝﾄﾘｰ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ｴﾝﾄﾘｰする者は○をつけてください</t>
        </r>
      </text>
    </comment>
    <comment ref="AD22" authorId="0" shapeId="0" xr:uid="{00000000-0006-0000-0000-000016000000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E22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F22" authorId="0" shapeId="0" xr:uid="{00000000-0006-0000-0000-000018000000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G22" authorId="0" shapeId="0" xr:uid="{00000000-0006-0000-0000-000019000000}">
      <text>
        <r>
          <rPr>
            <sz val="9"/>
            <color rgb="FF000000"/>
            <rFont val="ＭＳ Ｐゴシック"/>
            <family val="2"/>
            <charset val="128"/>
          </rPr>
          <t>ﾘﾚｰｴﾝﾄﾘｰ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ｴﾝﾄﾘｰする者は○をつけてください</t>
        </r>
      </text>
    </comment>
    <comment ref="AH22" authorId="0" shapeId="0" xr:uid="{00000000-0006-0000-0000-00001A000000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22" authorId="0" shapeId="0" xr:uid="{386C9C83-984B-D649-939B-91195483E4C3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22" authorId="0" shapeId="0" xr:uid="{E1887F7F-C7F1-994D-94A9-A91CB313AD81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23" authorId="0" shapeId="0" xr:uid="{76CF2B49-BCD2-1442-81E9-EF1C6D844D3A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23" authorId="0" shapeId="0" xr:uid="{E4520475-B071-6740-8CC0-5BCC94BC60A5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23" authorId="0" shapeId="0" xr:uid="{7EA40D35-0FF3-284C-9932-0A4BC158B33A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V24" authorId="0" shapeId="0" xr:uid="{4AD782B2-9569-5543-8AC4-327A0DDA3A75}">
      <text>
        <r>
          <rPr>
            <sz val="9"/>
            <color rgb="FF000000"/>
            <rFont val="ＭＳ Ｐゴシック"/>
            <family val="2"/>
            <charset val="128"/>
          </rPr>
          <t>大会名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略称で構いません。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第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回県記録会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県選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県高校総体　等</t>
        </r>
      </text>
    </comment>
    <comment ref="W24" authorId="0" shapeId="0" xr:uid="{F1029B2A-C694-7B4E-8ADD-A2A6B8D56025}">
      <text>
        <r>
          <rPr>
            <sz val="9"/>
            <color rgb="FF000000"/>
            <rFont val="ＭＳ Ｐゴシック"/>
            <family val="2"/>
            <charset val="128"/>
          </rPr>
          <t xml:space="preserve">期日
2019/4/1～2020/6/7
</t>
        </r>
        <r>
          <rPr>
            <b/>
            <sz val="9"/>
            <color rgb="FF000000"/>
            <rFont val="ＭＳ Ｐゴシック"/>
            <family val="2"/>
            <charset val="128"/>
          </rPr>
          <t>西暦/月/日</t>
        </r>
        <r>
          <rPr>
            <sz val="9"/>
            <color rgb="FF000000"/>
            <rFont val="ＭＳ Ｐゴシック"/>
            <family val="2"/>
            <charset val="128"/>
          </rPr>
          <t xml:space="preserve">
上記の要領で入力してください</t>
        </r>
      </text>
    </comment>
    <comment ref="AD24" authorId="0" shapeId="0" xr:uid="{702B4ADA-539C-7846-B856-FDD48783EB7A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E24" authorId="0" shapeId="0" xr:uid="{D69B7B71-F85D-2249-8195-B660DF295044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F24" authorId="0" shapeId="0" xr:uid="{7EF4D57D-26C8-344B-8B8C-EDF0ED593DC4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24" authorId="0" shapeId="0" xr:uid="{69F8A1B7-3C68-6B4A-9972-6DF9BD01EA06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24" authorId="0" shapeId="0" xr:uid="{822ABCCC-6648-3D47-B729-DE628DFF2CB6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24" authorId="0" shapeId="0" xr:uid="{BFB10E69-9EE8-654F-9B17-D99A8C6B0D25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25" authorId="0" shapeId="0" xr:uid="{01AB445E-F444-7A4D-9BEF-649B9CA55856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25" authorId="0" shapeId="0" xr:uid="{88749A16-FDCA-A34D-B9C8-7810F492535D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25" authorId="0" shapeId="0" xr:uid="{27197F58-C98F-6049-A246-0BC8867951CC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26" authorId="0" shapeId="0" xr:uid="{E88882AA-733C-B74C-A906-0B01C850A107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26" authorId="0" shapeId="0" xr:uid="{0C2B3BA4-74FF-A842-A4FF-1C1E3135E0F2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26" authorId="0" shapeId="0" xr:uid="{99C99341-319C-F348-8321-3CC34C4EF98F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D30" authorId="0" shapeId="0" xr:uid="{8129288B-C66F-8045-B02A-FE3C8AFB3209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E30" authorId="0" shapeId="0" xr:uid="{D604399E-3E0B-3C49-B11A-B039BE9EFF8D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F30" authorId="0" shapeId="0" xr:uid="{6AE19A51-AFB9-B247-BCD1-F94C9F971AA0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31" authorId="0" shapeId="0" xr:uid="{36C1332F-15A9-2A40-B7F7-E78306EC05A9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31" authorId="0" shapeId="0" xr:uid="{7DFE9DB9-1B69-8C4F-8158-838A0A70FB7F}">
      <text>
        <r>
          <rPr>
            <sz val="9"/>
            <color rgb="FF000000"/>
            <rFont val="ＭＳ Ｐゴシック"/>
            <family val="2"/>
            <charset val="128"/>
          </rPr>
          <t>大会名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略称で構いません。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第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回県記録会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県選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県高校総体　等</t>
        </r>
      </text>
    </comment>
    <comment ref="AJ31" authorId="0" shapeId="0" xr:uid="{D2858678-5A5D-4A40-8A82-18280555BB6A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32" authorId="0" shapeId="0" xr:uid="{45DF9FE3-95B2-124E-9733-888B548B7208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32" authorId="0" shapeId="0" xr:uid="{A11D398A-C3AE-FD47-848B-817011DDB6FE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32" authorId="0" shapeId="0" xr:uid="{3F803312-DFC7-7F48-9CFE-C0A9B47E21D6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D33" authorId="0" shapeId="0" xr:uid="{705A8FC7-08F9-D140-AD5B-C3BDA370E99C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E33" authorId="0" shapeId="0" xr:uid="{45699902-638D-5746-94F7-9A7B86AAF34B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F33" authorId="0" shapeId="0" xr:uid="{B1DBBBF1-519A-704F-A589-F32A7EA7DEB7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34" authorId="0" shapeId="0" xr:uid="{88CBFC06-50D5-8A49-8E2F-8C9DAD8C47E7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34" authorId="0" shapeId="0" xr:uid="{69ADEEEF-37C5-284B-A596-37EE48A57284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34" authorId="0" shapeId="0" xr:uid="{E9C25E99-AFB9-2E4D-8339-FCCDB244B0FC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D36" authorId="0" shapeId="0" xr:uid="{F438FE78-E003-7B42-9B62-383AC16DB819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E36" authorId="0" shapeId="0" xr:uid="{FBA51ED1-F697-7940-BDF9-543A6AB7845F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F36" authorId="0" shapeId="0" xr:uid="{BD68726B-B4E4-194E-AB2C-56A73FED4829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36" authorId="0" shapeId="0" xr:uid="{7BC7034E-9943-0C4D-9194-ED5AC9C156EB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36" authorId="0" shapeId="0" xr:uid="{E19F12D6-A6BE-D945-A225-B3AB29DC7DD4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36" authorId="0" shapeId="0" xr:uid="{349E951E-BEE1-BC47-A1F8-53DC1D7FD58E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37" authorId="0" shapeId="0" xr:uid="{970CDF2C-B1CF-0443-8724-FCAC959894B5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37" authorId="0" shapeId="0" xr:uid="{BEBBE45C-2879-264A-9E66-A806151744D6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37" authorId="0" shapeId="0" xr:uid="{F8272DB2-D9D4-EC41-ACCA-B607DCF9725F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H41" authorId="0" shapeId="0" xr:uid="{88B829AD-B15B-7A40-94F2-B36C3E74520A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I41" authorId="0" shapeId="0" xr:uid="{6C558BC8-B290-F940-BF00-978149FFC5A5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41" authorId="0" shapeId="0" xr:uid="{B33B8B1F-8DE7-5543-80BB-43E46F68EAD5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I44" authorId="0" shapeId="0" xr:uid="{8D5FE0F8-D46D-8C4A-9D0F-EB0E1FF3538D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44" authorId="0" shapeId="0" xr:uid="{0E91CE5F-86F6-DA45-9005-CFA970289916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I45" authorId="0" shapeId="0" xr:uid="{F83C5B60-84CB-E444-B824-F435D9B5699F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45" authorId="0" shapeId="0" xr:uid="{908CBFB9-AEDC-154F-80D8-7E7BB307023E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D46" authorId="0" shapeId="0" xr:uid="{F3080CF0-D446-E147-AFE3-7477A32A6382}">
      <text>
        <r>
          <rPr>
            <sz val="9"/>
            <color rgb="FF000000"/>
            <rFont val="ＭＳ Ｐゴシック"/>
            <family val="2"/>
            <charset val="128"/>
          </rPr>
          <t>記録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10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1023
</t>
        </r>
        <r>
          <rPr>
            <sz val="9"/>
            <color rgb="FF000000"/>
            <rFont val="ＭＳ Ｐゴシック"/>
            <family val="2"/>
            <charset val="128"/>
          </rPr>
          <t>15</t>
        </r>
        <r>
          <rPr>
            <sz val="9"/>
            <color rgb="FF000000"/>
            <rFont val="ＭＳ Ｐゴシック"/>
            <family val="2"/>
            <charset val="128"/>
          </rPr>
          <t>分</t>
        </r>
        <r>
          <rPr>
            <sz val="9"/>
            <color rgb="FF000000"/>
            <rFont val="ＭＳ Ｐゴシック"/>
            <family val="2"/>
            <charset val="128"/>
          </rPr>
          <t>12</t>
        </r>
        <r>
          <rPr>
            <sz val="9"/>
            <color rgb="FF000000"/>
            <rFont val="ＭＳ Ｐゴシック"/>
            <family val="2"/>
            <charset val="128"/>
          </rPr>
          <t>秒</t>
        </r>
        <r>
          <rPr>
            <sz val="9"/>
            <color rgb="FF000000"/>
            <rFont val="ＭＳ Ｐゴシック"/>
            <family val="2"/>
            <charset val="128"/>
          </rPr>
          <t xml:space="preserve">23 → 151223
</t>
        </r>
        <r>
          <rPr>
            <sz val="9"/>
            <color rgb="FF000000"/>
            <rFont val="ＭＳ Ｐゴシック"/>
            <family val="2"/>
            <charset val="128"/>
          </rPr>
          <t>7m45 → 745</t>
        </r>
      </text>
    </comment>
    <comment ref="AE46" authorId="0" shapeId="0" xr:uid="{AC68271F-378D-B146-97BA-E6BDA9B955A7}">
      <text>
        <r>
          <rPr>
            <sz val="9"/>
            <color rgb="FF000000"/>
            <rFont val="ＭＳ Ｐゴシック"/>
            <family val="2"/>
            <charset val="128"/>
          </rPr>
          <t>大会名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略称で構いません。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第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回県記録会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県選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県高校総体　等</t>
        </r>
      </text>
    </comment>
    <comment ref="AF46" authorId="0" shapeId="0" xr:uid="{8BD471E7-486A-7E4A-A0FF-9B2496D42DE9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I53" authorId="0" shapeId="0" xr:uid="{25154E22-404D-7340-975A-AEBE306F06D2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53" authorId="0" shapeId="0" xr:uid="{BC23BEC3-CC06-A14E-B8C8-2F284A61AA12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I59" authorId="0" shapeId="0" xr:uid="{A0C78AAD-0C22-BC43-9C8E-1BD6726F1BED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59" authorId="0" shapeId="0" xr:uid="{31081589-7FD3-3243-9CDA-7AA15A349B30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I61" authorId="0" shapeId="0" xr:uid="{8E352819-8F14-4F46-A5B2-50D8ABB69D09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61" authorId="0" shapeId="0" xr:uid="{86AB5853-AF3C-5543-8940-62E29E49036A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  <comment ref="AI65" authorId="0" shapeId="0" xr:uid="{0FC8218E-DBAE-A44A-831E-720F3FB7CC54}">
      <text>
        <r>
          <rPr>
            <sz val="9"/>
            <color indexed="81"/>
            <rFont val="ＭＳ Ｐゴシック"/>
            <family val="3"/>
            <charset val="128"/>
          </rPr>
          <t>大会名
略称で構いません。
第1回県記録会
県選
県高校総体　等</t>
        </r>
      </text>
    </comment>
    <comment ref="AJ65" authorId="0" shapeId="0" xr:uid="{590E8385-E4DC-D14D-BC8F-B1B03B8A89BF}">
      <text>
        <r>
          <rPr>
            <sz val="9"/>
            <color rgb="FF000000"/>
            <rFont val="ＭＳ Ｐゴシック"/>
            <family val="2"/>
            <charset val="128"/>
          </rPr>
          <t>期日
2019/4/1～2020/6/7
西暦/月/日
上記の要領で入力してください</t>
        </r>
      </text>
    </comment>
  </commentList>
</comments>
</file>

<file path=xl/sharedStrings.xml><?xml version="1.0" encoding="utf-8"?>
<sst xmlns="http://schemas.openxmlformats.org/spreadsheetml/2006/main" count="194" uniqueCount="159">
  <si>
    <t>性別</t>
    <rPh sb="0" eb="2">
      <t>セイベツ</t>
    </rPh>
    <phoneticPr fontId="3"/>
  </si>
  <si>
    <t>申込料金</t>
    <rPh sb="0" eb="2">
      <t>モウシコミ</t>
    </rPh>
    <rPh sb="2" eb="3">
      <t>リョウ</t>
    </rPh>
    <rPh sb="3" eb="4">
      <t>キン</t>
    </rPh>
    <phoneticPr fontId="3"/>
  </si>
  <si>
    <t>1種目料金</t>
    <rPh sb="1" eb="3">
      <t>シュモク</t>
    </rPh>
    <rPh sb="3" eb="5">
      <t>リョウキン</t>
    </rPh>
    <phoneticPr fontId="3"/>
  </si>
  <si>
    <t>申込数</t>
    <rPh sb="0" eb="2">
      <t>モウシコミ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</si>
  <si>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</si>
  <si>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</si>
  <si>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所属住所</t>
    <rPh sb="0" eb="2">
      <t>ショゾク</t>
    </rPh>
    <rPh sb="2" eb="4">
      <t>ジュウショ</t>
    </rPh>
    <phoneticPr fontId="3"/>
  </si>
  <si>
    <t>所属長名</t>
    <rPh sb="0" eb="3">
      <t>ショゾクチョウ</t>
    </rPh>
    <rPh sb="3" eb="4">
      <t>メイ</t>
    </rPh>
    <phoneticPr fontId="3"/>
  </si>
  <si>
    <t>リレー種目</t>
    <rPh sb="3" eb="5">
      <t>シュモク</t>
    </rPh>
    <phoneticPr fontId="3"/>
  </si>
  <si>
    <t>№</t>
  </si>
  <si>
    <t>学年</t>
    <rPh sb="0" eb="2">
      <t>ガクネン</t>
    </rPh>
    <phoneticPr fontId="3"/>
  </si>
  <si>
    <t>所　属</t>
    <rPh sb="0" eb="1">
      <t>ショ</t>
    </rPh>
    <rPh sb="2" eb="3">
      <t>ゾク</t>
    </rPh>
    <phoneticPr fontId="3"/>
  </si>
  <si>
    <t>申込種目１</t>
    <rPh sb="0" eb="2">
      <t>モウシコミ</t>
    </rPh>
    <rPh sb="2" eb="4">
      <t>シュモク</t>
    </rPh>
    <phoneticPr fontId="3"/>
  </si>
  <si>
    <t>参加資格</t>
    <rPh sb="0" eb="2">
      <t>サンカ</t>
    </rPh>
    <rPh sb="2" eb="4">
      <t>シカク</t>
    </rPh>
    <phoneticPr fontId="3"/>
  </si>
  <si>
    <t>申込種目2</t>
    <rPh sb="0" eb="2">
      <t>モウシコミ</t>
    </rPh>
    <rPh sb="2" eb="4">
      <t>シュモク</t>
    </rPh>
    <phoneticPr fontId="3"/>
  </si>
  <si>
    <t>申込種目3</t>
    <rPh sb="0" eb="2">
      <t>モウシコミ</t>
    </rPh>
    <rPh sb="2" eb="4">
      <t>シュモク</t>
    </rPh>
    <phoneticPr fontId="3"/>
  </si>
  <si>
    <t>記　録</t>
    <rPh sb="0" eb="1">
      <t>キ</t>
    </rPh>
    <rPh sb="2" eb="3">
      <t>ロク</t>
    </rPh>
    <phoneticPr fontId="3"/>
  </si>
  <si>
    <t>大会名</t>
    <rPh sb="0" eb="2">
      <t>タイカイ</t>
    </rPh>
    <rPh sb="2" eb="3">
      <t>メイ</t>
    </rPh>
    <phoneticPr fontId="3"/>
  </si>
  <si>
    <t>期　日</t>
    <rPh sb="0" eb="1">
      <t>キ</t>
    </rPh>
    <rPh sb="2" eb="3">
      <t>ニチ</t>
    </rPh>
    <phoneticPr fontId="3"/>
  </si>
  <si>
    <t>リレー</t>
  </si>
  <si>
    <t>○</t>
  </si>
  <si>
    <t>姓
(漢字）</t>
    <rPh sb="0" eb="1">
      <t>セイ</t>
    </rPh>
    <rPh sb="3" eb="5">
      <t>カンジ</t>
    </rPh>
    <phoneticPr fontId="3"/>
  </si>
  <si>
    <t>姓
（ｶﾅ）</t>
    <rPh sb="0" eb="1">
      <t>セイ</t>
    </rPh>
    <phoneticPr fontId="3"/>
  </si>
  <si>
    <t>性別</t>
    <rPh sb="0" eb="2">
      <t>セイベツ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</si>
  <si>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</si>
  <si>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</si>
  <si>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例</t>
    <rPh sb="0" eb="1">
      <t>レイ</t>
    </rPh>
    <phoneticPr fontId="6"/>
  </si>
  <si>
    <t>鹿児島</t>
    <rPh sb="0" eb="3">
      <t>カゴシマ</t>
    </rPh>
    <phoneticPr fontId="6"/>
  </si>
  <si>
    <t>太郎</t>
    <rPh sb="0" eb="2">
      <t>タロウ</t>
    </rPh>
    <phoneticPr fontId="6"/>
  </si>
  <si>
    <t>ｶｺﾞｼﾏ</t>
    <phoneticPr fontId="6"/>
  </si>
  <si>
    <t>ﾀﾛｳ</t>
    <phoneticPr fontId="6"/>
  </si>
  <si>
    <t>体大記録会</t>
    <rPh sb="0" eb="1">
      <t>タイ</t>
    </rPh>
    <rPh sb="1" eb="2">
      <t>ダイ</t>
    </rPh>
    <rPh sb="2" eb="4">
      <t>キロク</t>
    </rPh>
    <rPh sb="4" eb="5">
      <t>カイ</t>
    </rPh>
    <phoneticPr fontId="6"/>
  </si>
  <si>
    <t>申込責任者氏名</t>
    <rPh sb="0" eb="2">
      <t>モウシコミ</t>
    </rPh>
    <rPh sb="2" eb="4">
      <t>セキニン</t>
    </rPh>
    <rPh sb="4" eb="5">
      <t>シャ</t>
    </rPh>
    <rPh sb="5" eb="7">
      <t>シメイ</t>
    </rPh>
    <phoneticPr fontId="6"/>
  </si>
  <si>
    <t>監督氏名</t>
    <rPh sb="0" eb="2">
      <t>カントク</t>
    </rPh>
    <rPh sb="2" eb="4">
      <t>シメイ</t>
    </rPh>
    <phoneticPr fontId="3"/>
  </si>
  <si>
    <t>混成</t>
    <rPh sb="0" eb="2">
      <t>コンセイ</t>
    </rPh>
    <phoneticPr fontId="6"/>
  </si>
  <si>
    <t>記 録</t>
    <rPh sb="0" eb="1">
      <t>キ</t>
    </rPh>
    <rPh sb="2" eb="3">
      <t>ロク</t>
    </rPh>
    <phoneticPr fontId="3"/>
  </si>
  <si>
    <t>金額</t>
    <rPh sb="0" eb="2">
      <t>キンガク</t>
    </rPh>
    <phoneticPr fontId="3"/>
  </si>
  <si>
    <t>登録
番号</t>
    <rPh sb="0" eb="2">
      <t>トウロク</t>
    </rPh>
    <rPh sb="3" eb="5">
      <t>バンゴウ</t>
    </rPh>
    <phoneticPr fontId="3"/>
  </si>
  <si>
    <t>シートは男女共用</t>
    <rPh sb="4" eb="6">
      <t>ダンジョ</t>
    </rPh>
    <rPh sb="6" eb="8">
      <t>キョウヨウ</t>
    </rPh>
    <phoneticPr fontId="6"/>
  </si>
  <si>
    <t>名
(漢字)</t>
    <rPh sb="0" eb="1">
      <t>メイ</t>
    </rPh>
    <rPh sb="3" eb="5">
      <t>カンジ</t>
    </rPh>
    <phoneticPr fontId="3"/>
  </si>
  <si>
    <t>名
（ｶﾅ）</t>
    <rPh sb="0" eb="1">
      <t>メイ</t>
    </rPh>
    <phoneticPr fontId="3"/>
  </si>
  <si>
    <t>○</t>
    <phoneticPr fontId="6"/>
  </si>
  <si>
    <t>○</t>
    <phoneticPr fontId="6"/>
  </si>
  <si>
    <t>中学生</t>
    <rPh sb="0" eb="2">
      <t>チュウガク</t>
    </rPh>
    <rPh sb="2" eb="3">
      <t>セイ</t>
    </rPh>
    <phoneticPr fontId="3"/>
  </si>
  <si>
    <t>高校生</t>
    <rPh sb="0" eb="2">
      <t>コウコウ</t>
    </rPh>
    <rPh sb="2" eb="3">
      <t>セイ</t>
    </rPh>
    <phoneticPr fontId="6"/>
  </si>
  <si>
    <t>必ず
記入</t>
    <rPh sb="0" eb="1">
      <t>カナラ</t>
    </rPh>
    <rPh sb="3" eb="5">
      <t>キニュウ</t>
    </rPh>
    <phoneticPr fontId="6"/>
  </si>
  <si>
    <t>半角ｶﾅで入力</t>
    <rPh sb="0" eb="2">
      <t>ハンカク</t>
    </rPh>
    <rPh sb="5" eb="7">
      <t>ニュウリョク</t>
    </rPh>
    <phoneticPr fontId="6"/>
  </si>
  <si>
    <t>ｽﾍﾟｰｽ等入れない</t>
    <rPh sb="5" eb="6">
      <t>トウ</t>
    </rPh>
    <rPh sb="6" eb="7">
      <t>イ</t>
    </rPh>
    <phoneticPr fontId="6"/>
  </si>
  <si>
    <t>10秒80
→1080</t>
    <rPh sb="2" eb="3">
      <t>ビョウ</t>
    </rPh>
    <phoneticPr fontId="6"/>
  </si>
  <si>
    <t>略称で構いません</t>
    <rPh sb="0" eb="2">
      <t>リャクショウ</t>
    </rPh>
    <rPh sb="3" eb="4">
      <t>カマ</t>
    </rPh>
    <phoneticPr fontId="6"/>
  </si>
  <si>
    <t>65m13
→6513</t>
    <phoneticPr fontId="6"/>
  </si>
  <si>
    <t>42秒15
→4215</t>
    <rPh sb="2" eb="3">
      <t>ビョウ</t>
    </rPh>
    <phoneticPr fontId="6"/>
  </si>
  <si>
    <t>入力
注意
事項</t>
    <rPh sb="0" eb="2">
      <t>ニュウリョク</t>
    </rPh>
    <rPh sb="3" eb="5">
      <t>チュウイ</t>
    </rPh>
    <rPh sb="6" eb="8">
      <t>ジコウ</t>
    </rPh>
    <phoneticPr fontId="6"/>
  </si>
  <si>
    <t>4×100ｍR</t>
    <phoneticPr fontId="6"/>
  </si>
  <si>
    <t>4×400ｍR</t>
    <phoneticPr fontId="6"/>
  </si>
  <si>
    <t>エントリー</t>
    <phoneticPr fontId="3"/>
  </si>
  <si>
    <t>3分18秒45
→31845</t>
    <rPh sb="1" eb="2">
      <t>フン</t>
    </rPh>
    <rPh sb="4" eb="5">
      <t>ビョウ</t>
    </rPh>
    <phoneticPr fontId="6"/>
  </si>
  <si>
    <t>選択</t>
    <rPh sb="0" eb="2">
      <t>センタク</t>
    </rPh>
    <phoneticPr fontId="6"/>
  </si>
  <si>
    <r>
      <t>申込責任者連絡先(</t>
    </r>
    <r>
      <rPr>
        <b/>
        <sz val="11"/>
        <color rgb="FFFF0000"/>
        <rFont val="ＭＳ Ｐ明朝"/>
        <family val="1"/>
        <charset val="128"/>
      </rPr>
      <t>携帯</t>
    </r>
    <r>
      <rPr>
        <sz val="11"/>
        <color theme="1"/>
        <rFont val="ＭＳ Ｐ明朝"/>
        <family val="2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6"/>
  </si>
  <si>
    <r>
      <t>※番組編成で不明な点がある場合は連絡をしますので，必ず</t>
    </r>
    <r>
      <rPr>
        <sz val="10"/>
        <color rgb="FFFF0000"/>
        <rFont val="ＭＳ Ｐ明朝"/>
        <family val="1"/>
        <charset val="128"/>
      </rPr>
      <t>携帯番号</t>
    </r>
    <r>
      <rPr>
        <sz val="10"/>
        <color theme="1"/>
        <rFont val="ＭＳ Ｐ明朝"/>
        <family val="2"/>
        <charset val="128"/>
      </rPr>
      <t>を記載してください</t>
    </r>
    <rPh sb="1" eb="3">
      <t>バングミ</t>
    </rPh>
    <rPh sb="3" eb="5">
      <t>ヘンセイ</t>
    </rPh>
    <rPh sb="6" eb="8">
      <t>フメイ</t>
    </rPh>
    <rPh sb="9" eb="10">
      <t>テン</t>
    </rPh>
    <rPh sb="13" eb="15">
      <t>バアイ</t>
    </rPh>
    <rPh sb="16" eb="18">
      <t>レンラク</t>
    </rPh>
    <rPh sb="25" eb="26">
      <t>カナラ</t>
    </rPh>
    <rPh sb="27" eb="29">
      <t>ケイタイ</t>
    </rPh>
    <rPh sb="29" eb="31">
      <t>バンゴウ</t>
    </rPh>
    <rPh sb="32" eb="34">
      <t>キサイ</t>
    </rPh>
    <phoneticPr fontId="6"/>
  </si>
  <si>
    <t>1分59秒30
→15930</t>
    <rPh sb="1" eb="2">
      <t>フン</t>
    </rPh>
    <rPh sb="4" eb="5">
      <t>ビョウ</t>
    </rPh>
    <phoneticPr fontId="6"/>
  </si>
  <si>
    <t>所属団体・学校名(ﾌﾘﾅｶﾞ)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</si>
  <si>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風力</t>
    <rPh sb="0" eb="2">
      <t>フウリョク</t>
    </rPh>
    <phoneticPr fontId="6"/>
  </si>
  <si>
    <t>所属ﾌﾘｶﾞﾅ</t>
    <rPh sb="0" eb="2">
      <t>ショゾク</t>
    </rPh>
    <phoneticPr fontId="6"/>
  </si>
  <si>
    <t>自動入力</t>
    <rPh sb="0" eb="2">
      <t>ジドウ</t>
    </rPh>
    <rPh sb="2" eb="4">
      <t>ニュウリョク</t>
    </rPh>
    <phoneticPr fontId="6"/>
  </si>
  <si>
    <t>※高校生も混成競技は2500円です。</t>
    <rPh sb="1" eb="3">
      <t>コウコウ</t>
    </rPh>
    <rPh sb="3" eb="4">
      <t>セイ</t>
    </rPh>
    <rPh sb="5" eb="7">
      <t>コンセイ</t>
    </rPh>
    <rPh sb="7" eb="9">
      <t>キョウギ</t>
    </rPh>
    <rPh sb="14" eb="15">
      <t>エン</t>
    </rPh>
    <phoneticPr fontId="6"/>
  </si>
  <si>
    <t>生年月日</t>
    <phoneticPr fontId="6"/>
  </si>
  <si>
    <t>姓
（ローマ字）</t>
    <rPh sb="0" eb="1">
      <t>セイ</t>
    </rPh>
    <phoneticPr fontId="3"/>
  </si>
  <si>
    <t>名
(ローマ字）</t>
    <rPh sb="0" eb="1">
      <t>メイ</t>
    </rPh>
    <phoneticPr fontId="3"/>
  </si>
  <si>
    <t>KAGOSHIMA</t>
    <phoneticPr fontId="6"/>
  </si>
  <si>
    <t>Taro</t>
    <phoneticPr fontId="6"/>
  </si>
  <si>
    <r>
      <t>※</t>
    </r>
    <r>
      <rPr>
        <u/>
        <sz val="10"/>
        <color rgb="FFFF0000"/>
        <rFont val="ＭＳ Ｐ明朝"/>
        <family val="1"/>
        <charset val="128"/>
      </rPr>
      <t>全角７文字以内</t>
    </r>
    <r>
      <rPr>
        <sz val="10"/>
        <color theme="1"/>
        <rFont val="ＭＳ Ｐ明朝"/>
        <family val="1"/>
        <charset val="128"/>
      </rPr>
      <t>，中学校は○○中，高校は○○高，大学は○○大と記載してください</t>
    </r>
    <rPh sb="1" eb="3">
      <t>ゼンカク</t>
    </rPh>
    <rPh sb="4" eb="6">
      <t>モジ</t>
    </rPh>
    <rPh sb="6" eb="8">
      <t>イナイ</t>
    </rPh>
    <rPh sb="9" eb="11">
      <t>チュウガク</t>
    </rPh>
    <rPh sb="11" eb="12">
      <t>コウ</t>
    </rPh>
    <rPh sb="15" eb="16">
      <t>チュウ</t>
    </rPh>
    <rPh sb="17" eb="19">
      <t>コウコウ</t>
    </rPh>
    <rPh sb="22" eb="23">
      <t>コウ</t>
    </rPh>
    <rPh sb="24" eb="26">
      <t>ダイガク</t>
    </rPh>
    <rPh sb="29" eb="30">
      <t>ダイ</t>
    </rPh>
    <rPh sb="31" eb="33">
      <t>キサイ</t>
    </rPh>
    <phoneticPr fontId="6"/>
  </si>
  <si>
    <t>一般男 100m</t>
  </si>
  <si>
    <t>一般男 200m</t>
  </si>
  <si>
    <t>一般男 400m</t>
  </si>
  <si>
    <t>一般男 800m</t>
  </si>
  <si>
    <t>一般男 1500m</t>
  </si>
  <si>
    <t>一般男 5000m</t>
  </si>
  <si>
    <t>一般男 10000m</t>
  </si>
  <si>
    <t>一般男 110mH</t>
  </si>
  <si>
    <t>一般男 400mH</t>
  </si>
  <si>
    <t>一般男 3000mSC</t>
  </si>
  <si>
    <t>一般男 5000mW</t>
  </si>
  <si>
    <t>一般男 走高跳</t>
  </si>
  <si>
    <t>一般男 棒高跳</t>
  </si>
  <si>
    <t>一般男 走幅跳</t>
  </si>
  <si>
    <t>一般男 三段跳</t>
  </si>
  <si>
    <t>一般男 砲丸投</t>
  </si>
  <si>
    <t>一般男 円盤投</t>
  </si>
  <si>
    <t>一般男 ﾊﾝﾏｰ投</t>
  </si>
  <si>
    <t>一般男 やり投</t>
  </si>
  <si>
    <t>一般男 十種競技</t>
  </si>
  <si>
    <t>一般女 100m</t>
  </si>
  <si>
    <t>一般女 200m</t>
  </si>
  <si>
    <t>一般女 400m</t>
  </si>
  <si>
    <t>一般女 800m</t>
  </si>
  <si>
    <t>一般女 1500m</t>
  </si>
  <si>
    <t>一般女 5000m</t>
  </si>
  <si>
    <t>一般女 10000m</t>
  </si>
  <si>
    <t>一般女 100mH</t>
  </si>
  <si>
    <t>一般女 400mH</t>
  </si>
  <si>
    <t>一般女 3000mSC</t>
  </si>
  <si>
    <t>一般女 5000mW</t>
  </si>
  <si>
    <t>一般女 走高跳</t>
  </si>
  <si>
    <t>一般女 棒高跳</t>
  </si>
  <si>
    <t>一般女 走幅跳</t>
  </si>
  <si>
    <t>一般女 三段跳</t>
  </si>
  <si>
    <t>一般女 砲丸投</t>
  </si>
  <si>
    <t>一般女 円盤投</t>
  </si>
  <si>
    <t>一般女 ﾊﾝﾏｰ投</t>
  </si>
  <si>
    <t>一般女 やり投</t>
  </si>
  <si>
    <t>一般女 七種競技</t>
  </si>
  <si>
    <t>ｼﾞｭﾆｱ男 800m</t>
  </si>
  <si>
    <t>ｼﾞｭﾆｱ男 1500m</t>
  </si>
  <si>
    <t>ｼﾞｭﾆｱ男B 3000m</t>
  </si>
  <si>
    <t>ｼﾞｭﾆｱ男 5000m</t>
  </si>
  <si>
    <t>ｼﾞｭﾆｱ男 110mJH</t>
  </si>
  <si>
    <t>ｼﾞｭﾆｱ男B 走幅跳</t>
    <rPh sb="8" eb="9">
      <t>ハシ</t>
    </rPh>
    <rPh sb="9" eb="11">
      <t>ハバト</t>
    </rPh>
    <phoneticPr fontId="3"/>
  </si>
  <si>
    <t>ｼﾞｭﾆｱ男A ﾊﾝﾏｰ投</t>
    <rPh sb="12" eb="13">
      <t>ナ</t>
    </rPh>
    <phoneticPr fontId="3"/>
  </si>
  <si>
    <t>中・高・一般</t>
    <rPh sb="0" eb="1">
      <t>チュウ</t>
    </rPh>
    <rPh sb="2" eb="3">
      <t>コウ</t>
    </rPh>
    <rPh sb="4" eb="6">
      <t>イッパン</t>
    </rPh>
    <phoneticPr fontId="6"/>
  </si>
  <si>
    <t>一般</t>
    <rPh sb="0" eb="2">
      <t>イッパン</t>
    </rPh>
    <phoneticPr fontId="3"/>
  </si>
  <si>
    <t>申込料合計</t>
    <rPh sb="0" eb="2">
      <t>モウシコミ</t>
    </rPh>
    <rPh sb="2" eb="3">
      <t>リョウ</t>
    </rPh>
    <rPh sb="3" eb="5">
      <t>ゴウケイ</t>
    </rPh>
    <phoneticPr fontId="3"/>
  </si>
  <si>
    <t>半角
数字で
入力</t>
    <rPh sb="0" eb="2">
      <t>ハンカク</t>
    </rPh>
    <rPh sb="3" eb="5">
      <t>スウジ</t>
    </rPh>
    <rPh sb="7" eb="9">
      <t>ニュウリョク</t>
    </rPh>
    <phoneticPr fontId="6"/>
  </si>
  <si>
    <t>姓(漢字)を
入力すると
自動入力される</t>
    <rPh sb="0" eb="1">
      <t>セイ</t>
    </rPh>
    <rPh sb="2" eb="4">
      <t>カンジ</t>
    </rPh>
    <rPh sb="7" eb="9">
      <t>ニュウリョク</t>
    </rPh>
    <rPh sb="13" eb="15">
      <t>ジドウ</t>
    </rPh>
    <rPh sb="15" eb="17">
      <t>ニュウリョク</t>
    </rPh>
    <phoneticPr fontId="6"/>
  </si>
  <si>
    <t>性別を入力すると
選択できます</t>
    <rPh sb="0" eb="2">
      <t>セイベツ</t>
    </rPh>
    <rPh sb="3" eb="5">
      <t>ニュウリョク</t>
    </rPh>
    <rPh sb="9" eb="11">
      <t>センタク</t>
    </rPh>
    <phoneticPr fontId="6"/>
  </si>
  <si>
    <t>ｴﾝﾄﾘｰ
ﾒﾝﾊﾞｰ
全員に○</t>
    <rPh sb="12" eb="14">
      <t>ゼンイン</t>
    </rPh>
    <phoneticPr fontId="3"/>
  </si>
  <si>
    <t>2.0
以内</t>
    <rPh sb="4" eb="6">
      <t>イナイ</t>
    </rPh>
    <phoneticPr fontId="6"/>
  </si>
  <si>
    <t>○○高</t>
    <rPh sb="2" eb="3">
      <t>コウ</t>
    </rPh>
    <phoneticPr fontId="6"/>
  </si>
  <si>
    <r>
      <t xml:space="preserve">ヘボン式で入力
</t>
    </r>
    <r>
      <rPr>
        <b/>
        <sz val="9"/>
        <color rgb="FFFF0000"/>
        <rFont val="ＭＳ Ｐ明朝"/>
        <family val="1"/>
        <charset val="128"/>
      </rPr>
      <t>半角大文字</t>
    </r>
    <rPh sb="0" eb="2">
      <t>ニュウリョウ</t>
    </rPh>
    <phoneticPr fontId="6"/>
  </si>
  <si>
    <r>
      <t xml:space="preserve">ヘボン式で入力
</t>
    </r>
    <r>
      <rPr>
        <b/>
        <sz val="9"/>
        <color rgb="FFFF0000"/>
        <rFont val="ＭＳ Ｐ明朝"/>
        <family val="1"/>
        <charset val="128"/>
      </rPr>
      <t>先頭大文字
2文字目から小文字</t>
    </r>
    <rPh sb="0" eb="2">
      <t>ニュウリョウ</t>
    </rPh>
    <phoneticPr fontId="6"/>
  </si>
  <si>
    <t>※半角ｶﾅ</t>
    <rPh sb="1" eb="3">
      <t>ハンカク</t>
    </rPh>
    <phoneticPr fontId="6"/>
  </si>
  <si>
    <t>○○ｺｳ</t>
    <phoneticPr fontId="6"/>
  </si>
  <si>
    <t>半角数字，
西暦で入力</t>
    <rPh sb="0" eb="2">
      <t>ハンカク</t>
    </rPh>
    <rPh sb="2" eb="4">
      <t>スウジ</t>
    </rPh>
    <rPh sb="6" eb="8">
      <t>セイレキ</t>
    </rPh>
    <phoneticPr fontId="6"/>
  </si>
  <si>
    <t>申込期日までに振り込むこと。期日を過ぎた場合は受付できません。</t>
    <rPh sb="0" eb="2">
      <t xml:space="preserve">モウシコミ </t>
    </rPh>
    <rPh sb="2" eb="4">
      <t xml:space="preserve">キジツ </t>
    </rPh>
    <rPh sb="7" eb="8">
      <t xml:space="preserve">フリコムコト </t>
    </rPh>
    <rPh sb="14" eb="16">
      <t xml:space="preserve">キジツ </t>
    </rPh>
    <rPh sb="17" eb="18">
      <t xml:space="preserve">スギタバアイ </t>
    </rPh>
    <rPh sb="23" eb="25">
      <t xml:space="preserve">ウケツケ </t>
    </rPh>
    <phoneticPr fontId="6"/>
  </si>
  <si>
    <t>　標準記録設定のない種目については，参考記録で構いません。記載記録をもとに番組編成を行います。</t>
    <rPh sb="1" eb="5">
      <t xml:space="preserve">ヒョウジュンキロク </t>
    </rPh>
    <rPh sb="5" eb="7">
      <t xml:space="preserve">セッテイ </t>
    </rPh>
    <rPh sb="18" eb="20">
      <t xml:space="preserve">サンコウ </t>
    </rPh>
    <rPh sb="20" eb="22">
      <t xml:space="preserve">キロク </t>
    </rPh>
    <rPh sb="23" eb="24">
      <t xml:space="preserve">カマイマセｎ </t>
    </rPh>
    <rPh sb="29" eb="31">
      <t xml:space="preserve">キサイ </t>
    </rPh>
    <rPh sb="31" eb="33">
      <t xml:space="preserve">キロク </t>
    </rPh>
    <rPh sb="37" eb="39">
      <t xml:space="preserve">バングミ </t>
    </rPh>
    <rPh sb="39" eb="41">
      <t xml:space="preserve">ヘンセイ </t>
    </rPh>
    <rPh sb="42" eb="43">
      <t xml:space="preserve">オコナイマス </t>
    </rPh>
    <phoneticPr fontId="6"/>
  </si>
  <si>
    <t>強化記録会</t>
    <rPh sb="0" eb="5">
      <t xml:space="preserve">キョウカキロクカイ </t>
    </rPh>
    <phoneticPr fontId="6"/>
  </si>
  <si>
    <t>県選手権</t>
    <rPh sb="0" eb="4">
      <t xml:space="preserve">ケンセンシュケｎ </t>
    </rPh>
    <phoneticPr fontId="6"/>
  </si>
  <si>
    <t>練習</t>
    <rPh sb="0" eb="2">
      <t xml:space="preserve">レンシュウ </t>
    </rPh>
    <phoneticPr fontId="6"/>
  </si>
  <si>
    <t>ｼﾞｭﾆｱ男A 100m</t>
  </si>
  <si>
    <t>ｼﾞｭﾆｱ男B 100m</t>
  </si>
  <si>
    <t>ｼﾞｭﾆｱ女A 100m</t>
  </si>
  <si>
    <t>ｼﾞｭﾆｱ女 100mYH</t>
  </si>
  <si>
    <t>ｼﾞｭﾆｱ女B 100m</t>
  </si>
  <si>
    <t>ｼﾞｭﾆｱ女 3000m</t>
  </si>
  <si>
    <t>ｼﾞｭﾆｱ女 1500m</t>
  </si>
  <si>
    <t>締め切り　6月20日（火）17:00　　締切を過ぎた場合は受付できません。</t>
    <rPh sb="0" eb="1">
      <t xml:space="preserve">シメキリ </t>
    </rPh>
    <rPh sb="6" eb="7">
      <t xml:space="preserve">ガツ </t>
    </rPh>
    <rPh sb="9" eb="10">
      <t xml:space="preserve">ニチ </t>
    </rPh>
    <rPh sb="11" eb="12">
      <t>ヒ</t>
    </rPh>
    <rPh sb="20" eb="22">
      <t>シメキ</t>
    </rPh>
    <rPh sb="23" eb="24">
      <t xml:space="preserve">スギタモノハ </t>
    </rPh>
    <rPh sb="26" eb="28">
      <t xml:space="preserve">バアイ </t>
    </rPh>
    <rPh sb="29" eb="31">
      <t xml:space="preserve">ウケツケ </t>
    </rPh>
    <phoneticPr fontId="6"/>
  </si>
  <si>
    <t>第78回鹿児島県陸上競技選手権大会　兼　国民体育大会陸上競技県予選会　申込一覧表</t>
    <rPh sb="0" eb="1">
      <t>ダイ</t>
    </rPh>
    <rPh sb="3" eb="4">
      <t>カイ</t>
    </rPh>
    <rPh sb="4" eb="8">
      <t>カゴシマケン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19">
      <t>ケン</t>
    </rPh>
    <rPh sb="20" eb="22">
      <t>コクミン</t>
    </rPh>
    <rPh sb="22" eb="24">
      <t>タイイク</t>
    </rPh>
    <rPh sb="24" eb="26">
      <t>タイカイ</t>
    </rPh>
    <rPh sb="26" eb="28">
      <t>リクジョウ</t>
    </rPh>
    <rPh sb="28" eb="30">
      <t>キョウギ</t>
    </rPh>
    <rPh sb="30" eb="31">
      <t>ケン</t>
    </rPh>
    <rPh sb="31" eb="33">
      <t>ヨセン</t>
    </rPh>
    <rPh sb="33" eb="34">
      <t>カイ</t>
    </rPh>
    <rPh sb="35" eb="37">
      <t>モウシコミ</t>
    </rPh>
    <rPh sb="37" eb="39">
      <t>イチラン</t>
    </rPh>
    <rPh sb="39" eb="40">
      <t>ヒョウ</t>
    </rPh>
    <phoneticPr fontId="3"/>
  </si>
  <si>
    <r>
      <t>※事前にJAAF-STARTで登録を行い，必ず登録番号を記載してください。</t>
    </r>
    <r>
      <rPr>
        <b/>
        <sz val="11"/>
        <color rgb="FFFF0000"/>
        <rFont val="ＭＳ Ｐ明朝"/>
        <family val="1"/>
        <charset val="128"/>
      </rPr>
      <t>学連登録の大学生は鹿児島陸協の登録番号を記載してください。学連登録番号では出場できません。</t>
    </r>
    <rPh sb="66" eb="68">
      <t>ガクレン</t>
    </rPh>
    <rPh sb="68" eb="70">
      <t>トウロク</t>
    </rPh>
    <rPh sb="70" eb="72">
      <t>バンゴウ</t>
    </rPh>
    <rPh sb="74" eb="76">
      <t>シュツジョウ</t>
    </rPh>
    <phoneticPr fontId="6"/>
  </si>
  <si>
    <t>　（今年度はJAAF-STARTサイトが変更になっているため、登録完了に数日を要します。前もって登録を済ませておくように。登録未完了状態では申込できません）</t>
    <rPh sb="2" eb="5">
      <t>コンネンド</t>
    </rPh>
    <rPh sb="20" eb="22">
      <t>ヘンコウ</t>
    </rPh>
    <rPh sb="31" eb="33">
      <t>トウロク</t>
    </rPh>
    <rPh sb="33" eb="35">
      <t>カンリョウ</t>
    </rPh>
    <rPh sb="36" eb="38">
      <t>スウジツ</t>
    </rPh>
    <rPh sb="39" eb="40">
      <t>ヨウ</t>
    </rPh>
    <rPh sb="44" eb="45">
      <t>マエ</t>
    </rPh>
    <rPh sb="48" eb="50">
      <t>トウロク</t>
    </rPh>
    <rPh sb="51" eb="52">
      <t>ス</t>
    </rPh>
    <rPh sb="61" eb="63">
      <t>トウロク</t>
    </rPh>
    <rPh sb="63" eb="66">
      <t>ミカンリョウ</t>
    </rPh>
    <rPh sb="66" eb="68">
      <t>ジョウタイ</t>
    </rPh>
    <rPh sb="70" eb="72">
      <t>モウシコミ</t>
    </rPh>
    <phoneticPr fontId="6"/>
  </si>
  <si>
    <t>※資格審査を行い，標準記録を突破していない場合は出場できません。必ず標準記録を突破しているか確認をしてください。（2022年4月1日より2023年6月19日の期間で）</t>
    <rPh sb="1" eb="3">
      <t>シカク</t>
    </rPh>
    <rPh sb="3" eb="5">
      <t>シンサ</t>
    </rPh>
    <rPh sb="6" eb="7">
      <t>オコナ</t>
    </rPh>
    <rPh sb="9" eb="11">
      <t>ヒョウジュン</t>
    </rPh>
    <rPh sb="11" eb="13">
      <t>キロク</t>
    </rPh>
    <rPh sb="14" eb="16">
      <t>トッパ</t>
    </rPh>
    <rPh sb="21" eb="23">
      <t>バアイ</t>
    </rPh>
    <rPh sb="24" eb="26">
      <t>シュツジョウ</t>
    </rPh>
    <rPh sb="32" eb="33">
      <t>カナラ</t>
    </rPh>
    <rPh sb="34" eb="36">
      <t>ヒョウジュン</t>
    </rPh>
    <rPh sb="36" eb="38">
      <t>キロク</t>
    </rPh>
    <rPh sb="39" eb="41">
      <t>トッパ</t>
    </rPh>
    <rPh sb="46" eb="48">
      <t>カクニン</t>
    </rPh>
    <phoneticPr fontId="6"/>
  </si>
  <si>
    <t>　追い風参考や未公認競技会の記録など、公認記録以外では申込できません。</t>
    <rPh sb="1" eb="2">
      <t>オ</t>
    </rPh>
    <rPh sb="3" eb="6">
      <t>カゼサンコウ</t>
    </rPh>
    <rPh sb="7" eb="10">
      <t>ミコウニン</t>
    </rPh>
    <rPh sb="10" eb="13">
      <t>キョウギカイ</t>
    </rPh>
    <rPh sb="14" eb="16">
      <t>キロク</t>
    </rPh>
    <rPh sb="19" eb="21">
      <t>コウニン</t>
    </rPh>
    <rPh sb="21" eb="23">
      <t>キロク</t>
    </rPh>
    <rPh sb="23" eb="25">
      <t>イガイ</t>
    </rPh>
    <rPh sb="27" eb="29">
      <t>モウシコミ</t>
    </rPh>
    <phoneticPr fontId="6"/>
  </si>
  <si>
    <t>県高校総体</t>
    <rPh sb="0" eb="5">
      <t>ケンコウコウソウタイ</t>
    </rPh>
    <phoneticPr fontId="6"/>
  </si>
  <si>
    <t>2022/4/1～2023/6/19</t>
    <phoneticPr fontId="6"/>
  </si>
  <si>
    <t>ｼﾞｭﾆｱ男 300m</t>
  </si>
  <si>
    <t>ｼﾞｭﾆｱ男B 円盤投</t>
    <rPh sb="8" eb="10">
      <t xml:space="preserve">エンバｎ </t>
    </rPh>
    <rPh sb="10" eb="11">
      <t>ホウガンナ</t>
    </rPh>
    <phoneticPr fontId="3"/>
  </si>
  <si>
    <t>ｼﾞｭﾆｱ男 300mH</t>
  </si>
  <si>
    <t>ｼﾞｭﾆｱ女 300m</t>
  </si>
  <si>
    <t>ｼﾞｭﾆｱ女 300mH</t>
    <rPh sb="5" eb="6">
      <t xml:space="preserve">オンナ </t>
    </rPh>
    <phoneticPr fontId="6"/>
  </si>
  <si>
    <t>　個人で4種目以上出場する場合は下の行に入力してください。</t>
    <rPh sb="1" eb="3">
      <t>コジン</t>
    </rPh>
    <rPh sb="5" eb="7">
      <t>シュモク</t>
    </rPh>
    <rPh sb="7" eb="9">
      <t>イジョウ</t>
    </rPh>
    <rPh sb="9" eb="11">
      <t>シュツジョウ</t>
    </rPh>
    <rPh sb="13" eb="15">
      <t>バアイ</t>
    </rPh>
    <rPh sb="16" eb="17">
      <t>シタ</t>
    </rPh>
    <rPh sb="18" eb="19">
      <t>ギョウ</t>
    </rPh>
    <rPh sb="20" eb="22">
      <t>ニュウリョク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</si>
</sst>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0.0_ "/>
    <numFmt numFmtId="179" formatCode="0.0_);[Red]\(0.0\)"/>
  </numFmts>
  <fonts count="25" x14ac:knownFonts="1">
    <font>
      <sz val="11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u/>
      <sz val="11"/>
      <color theme="10"/>
      <name val="ＭＳ Ｐ明朝"/>
      <family val="2"/>
      <charset val="128"/>
    </font>
    <font>
      <u/>
      <sz val="11"/>
      <color theme="1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000000"/>
      <name val="ＭＳ Ｐゴシック"/>
      <family val="2"/>
      <charset val="128"/>
    </font>
    <font>
      <b/>
      <sz val="9"/>
      <color rgb="FF000000"/>
      <name val="ＭＳ Ｐゴシック"/>
      <family val="2"/>
      <charset val="128"/>
    </font>
    <font>
      <u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8">
    <xf numFmtId="0" fontId="0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>
      <alignment vertical="center" shrinkToFit="1"/>
    </xf>
    <xf numFmtId="177" fontId="9" fillId="0" borderId="0" xfId="1" applyNumberFormat="1" applyFont="1" applyAlignment="1" applyProtection="1">
      <alignment vertical="center" shrinkToFit="1"/>
      <protection locked="0"/>
    </xf>
    <xf numFmtId="49" fontId="9" fillId="0" borderId="0" xfId="1" applyNumberFormat="1" applyFont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7" xfId="1" applyFont="1" applyBorder="1" applyAlignment="1">
      <alignment vertical="center" shrinkToFit="1"/>
    </xf>
    <xf numFmtId="0" fontId="8" fillId="0" borderId="6" xfId="1" applyFont="1" applyBorder="1" applyAlignment="1" applyProtection="1">
      <alignment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10" xfId="1" applyFont="1" applyBorder="1" applyAlignment="1" applyProtection="1">
      <alignment horizontal="center" vertical="center" shrinkToFit="1"/>
      <protection locked="0"/>
    </xf>
    <xf numFmtId="14" fontId="8" fillId="0" borderId="11" xfId="1" applyNumberFormat="1" applyFont="1" applyBorder="1" applyAlignment="1" applyProtection="1">
      <alignment vertical="center" shrinkToFit="1"/>
      <protection locked="0"/>
    </xf>
    <xf numFmtId="0" fontId="1" fillId="0" borderId="6" xfId="1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" vertical="center" wrapText="1"/>
    </xf>
    <xf numFmtId="0" fontId="14" fillId="0" borderId="21" xfId="1" applyFont="1" applyBorder="1" applyAlignment="1">
      <alignment vertical="center" wrapText="1" shrinkToFit="1"/>
    </xf>
    <xf numFmtId="0" fontId="8" fillId="0" borderId="19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8" fillId="0" borderId="14" xfId="1" applyFont="1" applyBorder="1" applyProtection="1">
      <alignment vertical="center"/>
      <protection locked="0"/>
    </xf>
    <xf numFmtId="179" fontId="7" fillId="0" borderId="0" xfId="1" applyNumberFormat="1" applyFont="1">
      <alignment vertical="center"/>
    </xf>
    <xf numFmtId="179" fontId="7" fillId="0" borderId="0" xfId="1" applyNumberFormat="1" applyFont="1" applyAlignment="1">
      <alignment horizontal="left" vertical="center"/>
    </xf>
    <xf numFmtId="179" fontId="7" fillId="0" borderId="0" xfId="0" applyNumberFormat="1" applyFont="1">
      <alignment vertical="center"/>
    </xf>
    <xf numFmtId="179" fontId="8" fillId="0" borderId="8" xfId="1" applyNumberFormat="1" applyFont="1" applyBorder="1" applyAlignment="1">
      <alignment horizontal="center" vertical="center"/>
    </xf>
    <xf numFmtId="179" fontId="8" fillId="0" borderId="15" xfId="1" applyNumberFormat="1" applyFont="1" applyBorder="1" applyAlignment="1">
      <alignment horizontal="center" vertical="center" wrapText="1"/>
    </xf>
    <xf numFmtId="178" fontId="7" fillId="0" borderId="0" xfId="1" applyNumberFormat="1" applyFont="1">
      <alignment vertical="center"/>
    </xf>
    <xf numFmtId="178" fontId="11" fillId="0" borderId="0" xfId="1" applyNumberFormat="1" applyFont="1" applyAlignment="1">
      <alignment horizontal="center" vertical="center"/>
    </xf>
    <xf numFmtId="178" fontId="8" fillId="0" borderId="8" xfId="1" applyNumberFormat="1" applyFont="1" applyBorder="1" applyAlignment="1">
      <alignment horizontal="center" vertical="center"/>
    </xf>
    <xf numFmtId="178" fontId="8" fillId="0" borderId="15" xfId="1" applyNumberFormat="1" applyFont="1" applyBorder="1" applyAlignment="1">
      <alignment horizontal="center" vertical="center" wrapText="1"/>
    </xf>
    <xf numFmtId="178" fontId="7" fillId="0" borderId="0" xfId="0" applyNumberFormat="1" applyFont="1">
      <alignment vertical="center"/>
    </xf>
    <xf numFmtId="49" fontId="8" fillId="0" borderId="6" xfId="1" applyNumberFormat="1" applyFont="1" applyBorder="1" applyAlignment="1" applyProtection="1">
      <alignment vertical="center" shrinkToFit="1"/>
      <protection locked="0"/>
    </xf>
    <xf numFmtId="49" fontId="1" fillId="0" borderId="6" xfId="1" applyNumberFormat="1" applyFont="1" applyBorder="1" applyAlignment="1" applyProtection="1">
      <alignment vertical="center" shrinkToFit="1"/>
      <protection locked="0"/>
    </xf>
    <xf numFmtId="0" fontId="1" fillId="0" borderId="0" xfId="1" applyFont="1" applyAlignment="1">
      <alignment vertical="center" shrinkToFit="1"/>
    </xf>
    <xf numFmtId="0" fontId="8" fillId="0" borderId="24" xfId="1" applyFont="1" applyBorder="1" applyAlignment="1" applyProtection="1">
      <alignment horizontal="center" vertical="center" shrinkToFit="1"/>
      <protection locked="0"/>
    </xf>
    <xf numFmtId="0" fontId="8" fillId="0" borderId="23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8" fillId="0" borderId="27" xfId="1" applyFont="1" applyBorder="1" applyAlignment="1" applyProtection="1">
      <alignment horizontal="center" vertical="center" shrinkToFit="1"/>
      <protection locked="0"/>
    </xf>
    <xf numFmtId="0" fontId="8" fillId="0" borderId="31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vertical="center" shrinkToFit="1"/>
      <protection locked="0"/>
    </xf>
    <xf numFmtId="0" fontId="1" fillId="0" borderId="34" xfId="1" applyFont="1" applyBorder="1" applyAlignment="1" applyProtection="1">
      <alignment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5" xfId="1" applyFont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Border="1" applyAlignment="1" applyProtection="1">
      <alignment vertical="center" shrinkToFit="1"/>
      <protection locked="0"/>
    </xf>
    <xf numFmtId="0" fontId="8" fillId="0" borderId="37" xfId="1" applyFont="1" applyBorder="1" applyAlignment="1" applyProtection="1">
      <alignment horizontal="center" vertical="center" shrinkToFit="1"/>
      <protection locked="0"/>
    </xf>
    <xf numFmtId="14" fontId="8" fillId="0" borderId="36" xfId="1" applyNumberFormat="1" applyFont="1" applyBorder="1" applyAlignment="1" applyProtection="1">
      <alignment vertical="center" shrinkToFit="1"/>
      <protection locked="0"/>
    </xf>
    <xf numFmtId="0" fontId="8" fillId="3" borderId="21" xfId="1" applyFont="1" applyFill="1" applyBorder="1" applyAlignment="1">
      <alignment horizontal="center" vertical="center" shrinkToFit="1"/>
    </xf>
    <xf numFmtId="0" fontId="8" fillId="3" borderId="19" xfId="1" applyFont="1" applyFill="1" applyBorder="1" applyAlignment="1">
      <alignment vertical="center" shrinkToFit="1"/>
    </xf>
    <xf numFmtId="0" fontId="8" fillId="3" borderId="19" xfId="1" applyFont="1" applyFill="1" applyBorder="1" applyAlignment="1">
      <alignment horizontal="center" vertical="center" shrinkToFit="1"/>
    </xf>
    <xf numFmtId="14" fontId="8" fillId="3" borderId="17" xfId="1" applyNumberFormat="1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shrinkToFit="1"/>
    </xf>
    <xf numFmtId="14" fontId="8" fillId="3" borderId="41" xfId="1" applyNumberFormat="1" applyFont="1" applyFill="1" applyBorder="1" applyAlignment="1">
      <alignment vertical="center" shrinkToFit="1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49" fontId="8" fillId="0" borderId="8" xfId="1" applyNumberFormat="1" applyFont="1" applyBorder="1" applyAlignment="1" applyProtection="1">
      <alignment vertical="center" shrinkToFit="1"/>
      <protection locked="0"/>
    </xf>
    <xf numFmtId="0" fontId="8" fillId="0" borderId="42" xfId="1" applyFont="1" applyBorder="1" applyAlignment="1" applyProtection="1">
      <alignment horizontal="center" vertical="center" shrinkToFit="1"/>
      <protection locked="0"/>
    </xf>
    <xf numFmtId="0" fontId="8" fillId="0" borderId="28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8" fillId="3" borderId="21" xfId="1" applyFont="1" applyFill="1" applyBorder="1" applyAlignment="1">
      <alignment vertical="center" shrinkToFit="1"/>
    </xf>
    <xf numFmtId="0" fontId="8" fillId="0" borderId="27" xfId="1" applyFont="1" applyBorder="1" applyAlignment="1" applyProtection="1">
      <alignment vertical="center" shrinkToFit="1"/>
      <protection locked="0"/>
    </xf>
    <xf numFmtId="0" fontId="8" fillId="0" borderId="10" xfId="1" applyFont="1" applyBorder="1" applyAlignment="1" applyProtection="1">
      <alignment vertical="center" shrinkToFit="1"/>
      <protection locked="0"/>
    </xf>
    <xf numFmtId="0" fontId="8" fillId="0" borderId="7" xfId="1" applyFont="1" applyBorder="1" applyAlignment="1" applyProtection="1">
      <alignment vertical="center" shrinkToFit="1"/>
      <protection locked="0"/>
    </xf>
    <xf numFmtId="0" fontId="8" fillId="0" borderId="12" xfId="1" applyFont="1" applyBorder="1" applyAlignment="1" applyProtection="1">
      <alignment horizontal="center" vertical="center" shrinkToFit="1"/>
      <protection locked="0"/>
    </xf>
    <xf numFmtId="176" fontId="8" fillId="0" borderId="1" xfId="1" applyNumberFormat="1" applyFont="1" applyBorder="1">
      <alignment vertical="center"/>
    </xf>
    <xf numFmtId="176" fontId="8" fillId="0" borderId="13" xfId="1" applyNumberFormat="1" applyFont="1" applyBorder="1">
      <alignment vertical="center"/>
    </xf>
    <xf numFmtId="0" fontId="8" fillId="0" borderId="13" xfId="1" applyFont="1" applyBorder="1" applyProtection="1">
      <alignment vertical="center"/>
      <protection locked="0"/>
    </xf>
    <xf numFmtId="176" fontId="8" fillId="0" borderId="43" xfId="1" applyNumberFormat="1" applyFont="1" applyBorder="1">
      <alignment vertical="center"/>
    </xf>
    <xf numFmtId="0" fontId="8" fillId="0" borderId="43" xfId="1" applyFont="1" applyBorder="1" applyProtection="1">
      <alignment vertical="center"/>
      <protection locked="0"/>
    </xf>
    <xf numFmtId="176" fontId="8" fillId="0" borderId="44" xfId="1" applyNumberFormat="1" applyFont="1" applyBorder="1">
      <alignment vertical="center"/>
    </xf>
    <xf numFmtId="0" fontId="8" fillId="0" borderId="44" xfId="1" applyFont="1" applyBorder="1" applyProtection="1">
      <alignment vertical="center"/>
      <protection locked="0"/>
    </xf>
    <xf numFmtId="0" fontId="8" fillId="0" borderId="44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wrapText="1"/>
    </xf>
    <xf numFmtId="0" fontId="8" fillId="4" borderId="21" xfId="1" applyFont="1" applyFill="1" applyBorder="1" applyAlignment="1" applyProtection="1">
      <alignment horizontal="center" vertical="center" shrinkToFit="1"/>
      <protection locked="0"/>
    </xf>
    <xf numFmtId="0" fontId="8" fillId="4" borderId="19" xfId="1" applyFont="1" applyFill="1" applyBorder="1" applyAlignment="1">
      <alignment vertical="center" shrinkToFit="1"/>
    </xf>
    <xf numFmtId="179" fontId="8" fillId="4" borderId="19" xfId="1" applyNumberFormat="1" applyFont="1" applyFill="1" applyBorder="1" applyAlignment="1">
      <alignment vertical="center" shrinkToFit="1"/>
    </xf>
    <xf numFmtId="0" fontId="8" fillId="4" borderId="19" xfId="1" applyFont="1" applyFill="1" applyBorder="1" applyAlignment="1">
      <alignment horizontal="center" vertical="center" shrinkToFit="1"/>
    </xf>
    <xf numFmtId="14" fontId="8" fillId="4" borderId="41" xfId="1" applyNumberFormat="1" applyFont="1" applyFill="1" applyBorder="1" applyAlignment="1">
      <alignment vertical="center" shrinkToFit="1"/>
    </xf>
    <xf numFmtId="178" fontId="8" fillId="4" borderId="19" xfId="1" applyNumberFormat="1" applyFont="1" applyFill="1" applyBorder="1" applyAlignment="1">
      <alignment vertical="center" shrinkToFit="1"/>
    </xf>
    <xf numFmtId="0" fontId="14" fillId="0" borderId="19" xfId="1" applyFont="1" applyBorder="1" applyAlignment="1">
      <alignment vertical="center" wrapText="1"/>
    </xf>
    <xf numFmtId="0" fontId="14" fillId="0" borderId="20" xfId="1" applyFont="1" applyBorder="1" applyAlignment="1">
      <alignment horizontal="left" vertical="center" wrapText="1"/>
    </xf>
    <xf numFmtId="0" fontId="14" fillId="0" borderId="46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shrinkToFit="1"/>
    </xf>
    <xf numFmtId="0" fontId="8" fillId="0" borderId="47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wrapText="1"/>
    </xf>
    <xf numFmtId="0" fontId="8" fillId="0" borderId="51" xfId="1" applyFont="1" applyBorder="1" applyAlignment="1" applyProtection="1">
      <alignment horizontal="center" vertical="center" shrinkToFit="1"/>
      <protection locked="0"/>
    </xf>
    <xf numFmtId="0" fontId="7" fillId="0" borderId="50" xfId="1" applyFont="1" applyBorder="1">
      <alignment vertical="center"/>
    </xf>
    <xf numFmtId="0" fontId="8" fillId="0" borderId="43" xfId="1" applyFont="1" applyBorder="1" applyAlignment="1">
      <alignment horizontal="right" vertical="center"/>
    </xf>
    <xf numFmtId="0" fontId="8" fillId="0" borderId="44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right" vertical="center"/>
    </xf>
    <xf numFmtId="0" fontId="17" fillId="0" borderId="30" xfId="1" applyFont="1" applyBorder="1" applyAlignment="1">
      <alignment horizontal="right" vertical="center"/>
    </xf>
    <xf numFmtId="0" fontId="9" fillId="4" borderId="19" xfId="1" applyFont="1" applyFill="1" applyBorder="1" applyAlignment="1">
      <alignment horizontal="center" vertical="center" shrinkToFit="1"/>
    </xf>
    <xf numFmtId="0" fontId="18" fillId="0" borderId="0" xfId="1" applyFont="1">
      <alignment vertical="center"/>
    </xf>
    <xf numFmtId="14" fontId="8" fillId="0" borderId="6" xfId="1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>
      <alignment vertical="center"/>
    </xf>
    <xf numFmtId="178" fontId="7" fillId="5" borderId="0" xfId="0" applyNumberFormat="1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18" fillId="5" borderId="0" xfId="0" applyFont="1" applyFill="1">
      <alignment vertical="center"/>
    </xf>
    <xf numFmtId="14" fontId="8" fillId="0" borderId="24" xfId="1" applyNumberFormat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40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7" fillId="0" borderId="2" xfId="1" applyFont="1" applyBorder="1" applyAlignment="1" applyProtection="1">
      <alignment horizontal="left" vertical="center"/>
      <protection locked="0"/>
    </xf>
    <xf numFmtId="0" fontId="8" fillId="0" borderId="13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left" vertical="center"/>
      <protection locked="0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5" fillId="0" borderId="0" xfId="1" applyFont="1">
      <alignment vertical="center"/>
    </xf>
  </cellXfs>
  <cellStyles count="2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標準" xfId="0" builtinId="0"/>
    <cellStyle name="標準 2" xfId="1" xr:uid="{00000000-0005-0000-0000-00000E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3"/>
  <sheetViews>
    <sheetView tabSelected="1" zoomScaleNormal="100" workbookViewId="0">
      <selection activeCell="E4" sqref="E4:F4"/>
    </sheetView>
  </sheetViews>
  <sheetFormatPr defaultColWidth="8.875" defaultRowHeight="19.5" customHeight="1" x14ac:dyDescent="0.15"/>
  <cols>
    <col min="1" max="1" width="4.375" style="14" customWidth="1"/>
    <col min="2" max="2" width="5.375" style="4" bestFit="1" customWidth="1"/>
    <col min="3" max="4" width="7" style="4" bestFit="1" customWidth="1"/>
    <col min="5" max="5" width="6.875" style="4" bestFit="1" customWidth="1"/>
    <col min="6" max="6" width="7.5" style="4" bestFit="1" customWidth="1"/>
    <col min="7" max="8" width="13.125" style="4" customWidth="1"/>
    <col min="9" max="9" width="6.375" style="14" bestFit="1" customWidth="1"/>
    <col min="10" max="10" width="5.375" style="14" bestFit="1" customWidth="1"/>
    <col min="11" max="11" width="10.5" style="14" bestFit="1" customWidth="1"/>
    <col min="12" max="12" width="11.875" style="4" bestFit="1" customWidth="1"/>
    <col min="13" max="13" width="9.625" style="4" bestFit="1" customWidth="1"/>
    <col min="14" max="14" width="12.625" style="4" customWidth="1"/>
    <col min="15" max="15" width="8.625" style="4" customWidth="1"/>
    <col min="16" max="16" width="4.5" style="34" customWidth="1"/>
    <col min="17" max="17" width="10.5" style="14" customWidth="1"/>
    <col min="18" max="18" width="8.375" style="4" customWidth="1"/>
    <col min="19" max="19" width="12.625" style="4" customWidth="1"/>
    <col min="20" max="20" width="8.625" style="4" customWidth="1"/>
    <col min="21" max="21" width="4.5" style="41" customWidth="1"/>
    <col min="22" max="22" width="10.5" style="14" customWidth="1"/>
    <col min="23" max="23" width="8.375" style="4" customWidth="1"/>
    <col min="24" max="24" width="12.625" style="4" customWidth="1"/>
    <col min="25" max="25" width="8.625" style="4" customWidth="1"/>
    <col min="26" max="26" width="4.5" style="4" customWidth="1"/>
    <col min="27" max="27" width="10.5" style="14" customWidth="1"/>
    <col min="28" max="28" width="8.375" style="4" customWidth="1"/>
    <col min="29" max="29" width="6.5" style="4" customWidth="1"/>
    <col min="30" max="30" width="8.625" style="4" customWidth="1"/>
    <col min="31" max="31" width="10.5" style="4" customWidth="1"/>
    <col min="32" max="32" width="8.375" style="4" customWidth="1"/>
    <col min="33" max="33" width="6.5" style="4" customWidth="1"/>
    <col min="34" max="34" width="8.625" style="4" customWidth="1"/>
    <col min="35" max="35" width="10.5" style="4" customWidth="1"/>
    <col min="36" max="36" width="8.375" style="4" customWidth="1"/>
    <col min="37" max="37" width="2.875" style="4" customWidth="1"/>
    <col min="38" max="38" width="8.875" style="4"/>
    <col min="39" max="39" width="8.375" style="4" customWidth="1"/>
    <col min="40" max="40" width="5" style="4" hidden="1" customWidth="1"/>
    <col min="41" max="41" width="5.75" style="4" hidden="1" customWidth="1"/>
    <col min="42" max="42" width="16" style="4" hidden="1" customWidth="1"/>
    <col min="43" max="43" width="15" style="4" hidden="1" customWidth="1"/>
    <col min="44" max="44" width="13.875" style="4" customWidth="1"/>
    <col min="45" max="16384" width="8.875" style="4"/>
  </cols>
  <sheetData>
    <row r="1" spans="1:41" ht="13.5" x14ac:dyDescent="0.15">
      <c r="A1" s="8"/>
      <c r="B1" s="144"/>
      <c r="C1" s="144"/>
      <c r="D1" s="143" t="s">
        <v>38</v>
      </c>
      <c r="E1" s="143"/>
      <c r="F1" s="143"/>
      <c r="G1" s="115" t="s">
        <v>145</v>
      </c>
      <c r="H1" s="113"/>
      <c r="I1" s="113"/>
      <c r="J1" s="113"/>
      <c r="K1" s="113"/>
      <c r="L1" s="114"/>
      <c r="N1" s="3"/>
      <c r="O1" s="3"/>
      <c r="P1" s="32"/>
      <c r="Q1" s="8"/>
      <c r="R1" s="3"/>
      <c r="S1" s="3"/>
      <c r="T1" s="3"/>
      <c r="U1" s="37"/>
      <c r="AD1" s="14"/>
      <c r="AE1" s="14"/>
      <c r="AF1" s="14"/>
      <c r="AG1" s="3"/>
      <c r="AH1" s="14"/>
      <c r="AI1" s="14"/>
      <c r="AJ1" s="14"/>
      <c r="AK1" s="3"/>
      <c r="AL1" s="3"/>
      <c r="AM1" s="3"/>
      <c r="AN1" s="3"/>
      <c r="AO1" s="3"/>
    </row>
    <row r="2" spans="1:41" ht="32.1" customHeight="1" x14ac:dyDescent="0.15">
      <c r="A2" s="145" t="s">
        <v>146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38"/>
      <c r="AD2" s="14"/>
      <c r="AE2" s="14"/>
      <c r="AF2" s="14"/>
      <c r="AH2" s="14"/>
      <c r="AI2" s="14"/>
      <c r="AJ2" s="14"/>
      <c r="AL2" s="3"/>
      <c r="AM2" s="3"/>
      <c r="AN2" s="3"/>
      <c r="AO2" s="3"/>
    </row>
    <row r="3" spans="1:41" ht="9" customHeight="1" x14ac:dyDescent="0.15">
      <c r="A3" s="8"/>
      <c r="B3" s="3"/>
      <c r="C3" s="3"/>
      <c r="D3" s="3"/>
      <c r="E3" s="3"/>
      <c r="F3" s="3"/>
      <c r="G3" s="3"/>
      <c r="H3" s="3"/>
      <c r="I3" s="8"/>
      <c r="J3" s="8"/>
      <c r="K3" s="8"/>
      <c r="L3" s="3"/>
      <c r="M3" s="3"/>
      <c r="N3" s="5"/>
      <c r="O3" s="5"/>
      <c r="P3" s="33"/>
      <c r="Q3" s="8"/>
      <c r="R3" s="5"/>
      <c r="S3" s="3"/>
      <c r="T3" s="3"/>
      <c r="U3" s="37"/>
      <c r="AC3" s="14"/>
      <c r="AH3" s="14"/>
      <c r="AI3" s="14"/>
      <c r="AJ3" s="14"/>
      <c r="AL3" s="3"/>
      <c r="AM3" s="3"/>
      <c r="AN3" s="3"/>
      <c r="AO3" s="3"/>
    </row>
    <row r="4" spans="1:41" ht="19.5" customHeight="1" x14ac:dyDescent="0.15">
      <c r="A4" s="8"/>
      <c r="B4" s="140" t="s">
        <v>5</v>
      </c>
      <c r="C4" s="140"/>
      <c r="D4" s="140"/>
      <c r="E4" s="148"/>
      <c r="F4" s="148"/>
      <c r="G4" s="119" t="s">
        <v>71</v>
      </c>
      <c r="H4" s="119"/>
      <c r="I4" s="119"/>
      <c r="J4" s="119"/>
      <c r="K4" s="119"/>
      <c r="L4" s="119"/>
      <c r="N4" s="48" t="s">
        <v>1</v>
      </c>
      <c r="O4" s="132" t="s">
        <v>2</v>
      </c>
      <c r="P4" s="132"/>
      <c r="Q4" s="132"/>
      <c r="R4" s="48" t="s">
        <v>3</v>
      </c>
      <c r="S4" s="48" t="s">
        <v>36</v>
      </c>
      <c r="T4" s="14"/>
      <c r="AH4" s="14"/>
      <c r="AI4" s="14"/>
      <c r="AJ4" s="14"/>
    </row>
    <row r="5" spans="1:41" ht="19.5" customHeight="1" x14ac:dyDescent="0.15">
      <c r="A5" s="8"/>
      <c r="B5" s="140" t="s">
        <v>61</v>
      </c>
      <c r="C5" s="140"/>
      <c r="D5" s="140"/>
      <c r="E5" s="141"/>
      <c r="F5" s="141"/>
      <c r="G5" s="49" t="s">
        <v>130</v>
      </c>
      <c r="H5" s="49"/>
      <c r="I5" s="49"/>
      <c r="J5" s="49"/>
      <c r="K5" s="49"/>
      <c r="L5" s="49"/>
      <c r="N5" s="132" t="s">
        <v>4</v>
      </c>
      <c r="O5" s="136" t="s">
        <v>43</v>
      </c>
      <c r="P5" s="136"/>
      <c r="Q5" s="82">
        <v>1000</v>
      </c>
      <c r="R5" s="83"/>
      <c r="S5" s="103">
        <f>Q5*R5</f>
        <v>0</v>
      </c>
      <c r="T5" s="14"/>
      <c r="AH5" s="14"/>
      <c r="AI5" s="14"/>
      <c r="AJ5" s="14"/>
    </row>
    <row r="6" spans="1:41" ht="19.5" customHeight="1" x14ac:dyDescent="0.15">
      <c r="A6" s="8"/>
      <c r="B6" s="146" t="s">
        <v>6</v>
      </c>
      <c r="C6" s="146"/>
      <c r="D6" s="146"/>
      <c r="E6" s="141"/>
      <c r="F6" s="141"/>
      <c r="G6" s="148"/>
      <c r="H6" s="148"/>
      <c r="I6" s="148"/>
      <c r="J6" s="49"/>
      <c r="K6" s="49"/>
      <c r="L6" s="49"/>
      <c r="N6" s="132"/>
      <c r="O6" s="147" t="s">
        <v>44</v>
      </c>
      <c r="P6" s="147"/>
      <c r="Q6" s="84">
        <v>1200</v>
      </c>
      <c r="R6" s="85"/>
      <c r="S6" s="104">
        <f>Q6*R6</f>
        <v>0</v>
      </c>
      <c r="AC6" s="14"/>
      <c r="AH6" s="14"/>
      <c r="AI6" s="14"/>
      <c r="AJ6" s="14"/>
    </row>
    <row r="7" spans="1:41" ht="19.5" customHeight="1" x14ac:dyDescent="0.15">
      <c r="A7" s="8"/>
      <c r="B7" s="140" t="s">
        <v>7</v>
      </c>
      <c r="C7" s="140"/>
      <c r="D7" s="140"/>
      <c r="E7" s="141"/>
      <c r="F7" s="141"/>
      <c r="G7" s="5"/>
      <c r="H7" s="5"/>
      <c r="I7" s="5"/>
      <c r="J7" s="5"/>
      <c r="K7" s="5"/>
      <c r="L7" s="21"/>
      <c r="N7" s="132"/>
      <c r="O7" s="135" t="s">
        <v>120</v>
      </c>
      <c r="P7" s="135"/>
      <c r="Q7" s="84">
        <v>2000</v>
      </c>
      <c r="R7" s="85"/>
      <c r="S7" s="104">
        <f>Q7*R7</f>
        <v>0</v>
      </c>
      <c r="AH7" s="14"/>
      <c r="AI7" s="14"/>
      <c r="AJ7" s="14"/>
    </row>
    <row r="8" spans="1:41" ht="19.5" customHeight="1" x14ac:dyDescent="0.15">
      <c r="A8" s="8"/>
      <c r="B8" s="146" t="s">
        <v>33</v>
      </c>
      <c r="C8" s="146"/>
      <c r="D8" s="146"/>
      <c r="E8" s="141"/>
      <c r="F8" s="141"/>
      <c r="G8" s="5"/>
      <c r="H8" s="5"/>
      <c r="I8" s="5"/>
      <c r="J8" s="5"/>
      <c r="K8" s="5"/>
      <c r="L8" s="5"/>
      <c r="N8" s="132"/>
      <c r="O8" s="142" t="s">
        <v>34</v>
      </c>
      <c r="P8" s="142"/>
      <c r="Q8" s="80">
        <v>2500</v>
      </c>
      <c r="R8" s="81"/>
      <c r="S8" s="105">
        <f>Q8*R8</f>
        <v>0</v>
      </c>
      <c r="T8" s="21" t="s">
        <v>65</v>
      </c>
      <c r="AG8" s="1"/>
      <c r="AH8" s="1"/>
      <c r="AI8" s="1"/>
      <c r="AJ8" s="1"/>
      <c r="AK8" s="30"/>
    </row>
    <row r="9" spans="1:41" ht="19.5" customHeight="1" thickBot="1" x14ac:dyDescent="0.2">
      <c r="A9" s="8"/>
      <c r="B9" s="140" t="s">
        <v>32</v>
      </c>
      <c r="C9" s="140"/>
      <c r="D9" s="140"/>
      <c r="E9" s="141"/>
      <c r="F9" s="141"/>
      <c r="G9" s="5"/>
      <c r="H9" s="5"/>
      <c r="I9" s="5"/>
      <c r="J9" s="5"/>
      <c r="K9" s="5"/>
      <c r="L9" s="21"/>
      <c r="N9" s="48" t="s">
        <v>8</v>
      </c>
      <c r="O9" s="117" t="s">
        <v>119</v>
      </c>
      <c r="P9" s="118"/>
      <c r="Q9" s="79">
        <v>3000</v>
      </c>
      <c r="R9" s="31"/>
      <c r="S9" s="106">
        <f>Q9*R9</f>
        <v>0</v>
      </c>
      <c r="AK9" s="2"/>
    </row>
    <row r="10" spans="1:41" ht="19.5" customHeight="1" thickBot="1" x14ac:dyDescent="0.2">
      <c r="A10" s="8"/>
      <c r="B10" s="140" t="s">
        <v>58</v>
      </c>
      <c r="C10" s="140"/>
      <c r="D10" s="140"/>
      <c r="E10" s="141"/>
      <c r="F10" s="141"/>
      <c r="G10" s="120" t="s">
        <v>59</v>
      </c>
      <c r="H10" s="120"/>
      <c r="I10" s="120"/>
      <c r="J10" s="120"/>
      <c r="K10" s="120"/>
      <c r="L10" s="120"/>
      <c r="P10" s="4"/>
      <c r="Q10" s="133" t="s">
        <v>121</v>
      </c>
      <c r="R10" s="134"/>
      <c r="S10" s="107">
        <f>SUM(S5:S9)</f>
        <v>0</v>
      </c>
      <c r="T10" s="111" t="s">
        <v>133</v>
      </c>
      <c r="U10" s="112"/>
      <c r="V10" s="113"/>
      <c r="W10" s="114"/>
      <c r="X10" s="114"/>
      <c r="Y10" s="114"/>
      <c r="Z10" s="114"/>
      <c r="AK10" s="3"/>
    </row>
    <row r="11" spans="1:41" ht="12" customHeight="1" x14ac:dyDescent="0.15">
      <c r="A11" s="8"/>
      <c r="B11" s="3"/>
      <c r="C11" s="3"/>
      <c r="D11" s="3"/>
      <c r="E11" s="3"/>
      <c r="F11" s="3"/>
      <c r="G11" s="3"/>
      <c r="H11" s="3"/>
      <c r="I11" s="8"/>
      <c r="J11" s="8"/>
      <c r="K11" s="8"/>
      <c r="L11" s="3"/>
      <c r="M11" s="3"/>
      <c r="N11" s="3"/>
      <c r="O11" s="3"/>
      <c r="P11" s="32"/>
      <c r="Q11" s="8"/>
      <c r="R11" s="3"/>
      <c r="S11" s="3"/>
      <c r="T11" s="3"/>
      <c r="U11" s="37"/>
      <c r="V11" s="8"/>
      <c r="W11" s="3"/>
      <c r="X11" s="3"/>
      <c r="Y11" s="3"/>
      <c r="Z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9.5" customHeight="1" x14ac:dyDescent="0.15">
      <c r="A12" s="5" t="s">
        <v>147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9.5" customHeight="1" x14ac:dyDescent="0.15">
      <c r="A13" s="151" t="s">
        <v>148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9.5" customHeight="1" x14ac:dyDescent="0.15">
      <c r="A14" s="3" t="s">
        <v>149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9.5" customHeight="1" x14ac:dyDescent="0.15">
      <c r="A15" s="109" t="s">
        <v>150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9.5" customHeight="1" x14ac:dyDescent="0.15">
      <c r="A16" s="109" t="s">
        <v>134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4" ht="19.5" customHeight="1" x14ac:dyDescent="0.15">
      <c r="A17" s="152" t="s">
        <v>158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>COUNTA(N22:N109)</f>
        <v>0</v>
      </c>
      <c r="O17" s="3"/>
      <c r="P17" s="3"/>
      <c r="Q17" s="3"/>
      <c r="R17" s="3"/>
      <c r="S17" s="3">
        <f>COUNTA(S22:S109)</f>
        <v>0</v>
      </c>
      <c r="T17" s="3"/>
      <c r="U17" s="3"/>
      <c r="V17" s="3"/>
      <c r="W17" s="3"/>
      <c r="X17" s="3">
        <f>COUNTA(X22:X109)</f>
        <v>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4" s="10" customFormat="1" ht="13.5" customHeight="1" x14ac:dyDescent="0.15">
      <c r="A18" s="136" t="s">
        <v>9</v>
      </c>
      <c r="B18" s="138" t="s">
        <v>37</v>
      </c>
      <c r="C18" s="128" t="s">
        <v>21</v>
      </c>
      <c r="D18" s="128" t="s">
        <v>39</v>
      </c>
      <c r="E18" s="128" t="s">
        <v>22</v>
      </c>
      <c r="F18" s="128" t="s">
        <v>40</v>
      </c>
      <c r="G18" s="128" t="s">
        <v>67</v>
      </c>
      <c r="H18" s="128" t="s">
        <v>68</v>
      </c>
      <c r="I18" s="122" t="s">
        <v>10</v>
      </c>
      <c r="J18" s="122" t="s">
        <v>0</v>
      </c>
      <c r="K18" s="126" t="s">
        <v>66</v>
      </c>
      <c r="L18" s="122" t="s">
        <v>11</v>
      </c>
      <c r="M18" s="124" t="s">
        <v>63</v>
      </c>
      <c r="N18" s="130" t="s">
        <v>12</v>
      </c>
      <c r="O18" s="122" t="s">
        <v>13</v>
      </c>
      <c r="P18" s="122"/>
      <c r="Q18" s="122"/>
      <c r="R18" s="123"/>
      <c r="S18" s="130" t="s">
        <v>14</v>
      </c>
      <c r="T18" s="122" t="s">
        <v>13</v>
      </c>
      <c r="U18" s="122"/>
      <c r="V18" s="122"/>
      <c r="W18" s="123"/>
      <c r="X18" s="130" t="s">
        <v>15</v>
      </c>
      <c r="Y18" s="122" t="s">
        <v>13</v>
      </c>
      <c r="Z18" s="122"/>
      <c r="AA18" s="122"/>
      <c r="AB18" s="123"/>
      <c r="AC18" s="121" t="s">
        <v>53</v>
      </c>
      <c r="AD18" s="122"/>
      <c r="AE18" s="122"/>
      <c r="AF18" s="123"/>
      <c r="AG18" s="121" t="s">
        <v>54</v>
      </c>
      <c r="AH18" s="122"/>
      <c r="AI18" s="122"/>
      <c r="AJ18" s="123"/>
      <c r="AK18" s="9"/>
      <c r="AL18" s="9"/>
      <c r="AM18" s="9"/>
      <c r="AN18" s="9"/>
      <c r="AO18" s="9"/>
    </row>
    <row r="19" spans="1:44" s="10" customFormat="1" ht="13.5" customHeight="1" x14ac:dyDescent="0.15">
      <c r="A19" s="137"/>
      <c r="B19" s="139"/>
      <c r="C19" s="129"/>
      <c r="D19" s="129"/>
      <c r="E19" s="129"/>
      <c r="F19" s="129"/>
      <c r="G19" s="129"/>
      <c r="H19" s="129"/>
      <c r="I19" s="129"/>
      <c r="J19" s="129"/>
      <c r="K19" s="127"/>
      <c r="L19" s="129"/>
      <c r="M19" s="125"/>
      <c r="N19" s="131"/>
      <c r="O19" s="47" t="s">
        <v>35</v>
      </c>
      <c r="P19" s="35" t="s">
        <v>62</v>
      </c>
      <c r="Q19" s="47" t="s">
        <v>17</v>
      </c>
      <c r="R19" s="50" t="s">
        <v>18</v>
      </c>
      <c r="S19" s="131"/>
      <c r="T19" s="47" t="s">
        <v>16</v>
      </c>
      <c r="U19" s="39" t="s">
        <v>62</v>
      </c>
      <c r="V19" s="47" t="s">
        <v>17</v>
      </c>
      <c r="W19" s="50" t="s">
        <v>18</v>
      </c>
      <c r="X19" s="131"/>
      <c r="Y19" s="47" t="s">
        <v>16</v>
      </c>
      <c r="Z19" s="47" t="s">
        <v>62</v>
      </c>
      <c r="AA19" s="47" t="s">
        <v>17</v>
      </c>
      <c r="AB19" s="50" t="s">
        <v>18</v>
      </c>
      <c r="AC19" s="15" t="s">
        <v>55</v>
      </c>
      <c r="AD19" s="47" t="s">
        <v>16</v>
      </c>
      <c r="AE19" s="47" t="s">
        <v>17</v>
      </c>
      <c r="AF19" s="50" t="s">
        <v>18</v>
      </c>
      <c r="AG19" s="15" t="s">
        <v>55</v>
      </c>
      <c r="AH19" s="47" t="s">
        <v>16</v>
      </c>
      <c r="AI19" s="47" t="s">
        <v>17</v>
      </c>
      <c r="AJ19" s="50" t="s">
        <v>18</v>
      </c>
      <c r="AK19" s="9"/>
      <c r="AL19" s="9"/>
      <c r="AM19" s="9"/>
      <c r="AN19" s="9"/>
    </row>
    <row r="20" spans="1:44" s="10" customFormat="1" ht="45" x14ac:dyDescent="0.15">
      <c r="A20" s="96" t="s">
        <v>52</v>
      </c>
      <c r="B20" s="72" t="s">
        <v>45</v>
      </c>
      <c r="C20" s="149" t="s">
        <v>47</v>
      </c>
      <c r="D20" s="150"/>
      <c r="E20" s="149" t="s">
        <v>46</v>
      </c>
      <c r="F20" s="150"/>
      <c r="G20" s="94" t="s">
        <v>128</v>
      </c>
      <c r="H20" s="94" t="s">
        <v>129</v>
      </c>
      <c r="I20" s="24" t="s">
        <v>122</v>
      </c>
      <c r="J20" s="22" t="s">
        <v>57</v>
      </c>
      <c r="K20" s="46" t="s">
        <v>132</v>
      </c>
      <c r="L20" s="100" t="s">
        <v>123</v>
      </c>
      <c r="M20" s="73" t="s">
        <v>64</v>
      </c>
      <c r="N20" s="95" t="s">
        <v>124</v>
      </c>
      <c r="O20" s="87" t="s">
        <v>48</v>
      </c>
      <c r="P20" s="36" t="s">
        <v>126</v>
      </c>
      <c r="Q20" s="26" t="s">
        <v>49</v>
      </c>
      <c r="R20" s="25" t="s">
        <v>152</v>
      </c>
      <c r="S20" s="95" t="s">
        <v>124</v>
      </c>
      <c r="T20" s="23" t="s">
        <v>60</v>
      </c>
      <c r="U20" s="40" t="s">
        <v>126</v>
      </c>
      <c r="V20" s="26" t="s">
        <v>49</v>
      </c>
      <c r="W20" s="25" t="s">
        <v>152</v>
      </c>
      <c r="X20" s="95" t="s">
        <v>124</v>
      </c>
      <c r="Y20" s="23" t="s">
        <v>50</v>
      </c>
      <c r="Z20" s="36" t="s">
        <v>126</v>
      </c>
      <c r="AA20" s="26" t="s">
        <v>49</v>
      </c>
      <c r="AB20" s="25" t="s">
        <v>152</v>
      </c>
      <c r="AC20" s="28" t="s">
        <v>125</v>
      </c>
      <c r="AD20" s="27" t="s">
        <v>51</v>
      </c>
      <c r="AE20" s="29" t="s">
        <v>49</v>
      </c>
      <c r="AF20" s="25" t="s">
        <v>152</v>
      </c>
      <c r="AG20" s="28" t="s">
        <v>125</v>
      </c>
      <c r="AH20" s="27" t="s">
        <v>56</v>
      </c>
      <c r="AI20" s="29" t="s">
        <v>49</v>
      </c>
      <c r="AJ20" s="25" t="s">
        <v>152</v>
      </c>
      <c r="AK20" s="9"/>
      <c r="AL20" s="9"/>
      <c r="AM20" s="9"/>
      <c r="AN20" s="9"/>
    </row>
    <row r="21" spans="1:44" s="7" customFormat="1" ht="20.25" customHeight="1" x14ac:dyDescent="0.15">
      <c r="A21" s="97" t="s">
        <v>26</v>
      </c>
      <c r="B21" s="74">
        <v>123</v>
      </c>
      <c r="C21" s="62" t="s">
        <v>27</v>
      </c>
      <c r="D21" s="62" t="s">
        <v>28</v>
      </c>
      <c r="E21" s="62" t="s">
        <v>29</v>
      </c>
      <c r="F21" s="62" t="s">
        <v>30</v>
      </c>
      <c r="G21" s="62" t="s">
        <v>69</v>
      </c>
      <c r="H21" s="62" t="s">
        <v>70</v>
      </c>
      <c r="I21" s="63"/>
      <c r="J21" s="63" t="s">
        <v>24</v>
      </c>
      <c r="K21" s="64">
        <v>35994</v>
      </c>
      <c r="L21" s="63" t="s">
        <v>127</v>
      </c>
      <c r="M21" s="65" t="s">
        <v>131</v>
      </c>
      <c r="N21" s="88" t="s">
        <v>72</v>
      </c>
      <c r="O21" s="89">
        <v>1080</v>
      </c>
      <c r="P21" s="90">
        <v>1.8</v>
      </c>
      <c r="Q21" s="108" t="s">
        <v>135</v>
      </c>
      <c r="R21" s="92">
        <v>44782</v>
      </c>
      <c r="S21" s="88" t="s">
        <v>115</v>
      </c>
      <c r="T21" s="89">
        <v>145000</v>
      </c>
      <c r="U21" s="93"/>
      <c r="V21" s="91" t="s">
        <v>137</v>
      </c>
      <c r="W21" s="92"/>
      <c r="X21" s="88" t="s">
        <v>80</v>
      </c>
      <c r="Y21" s="89">
        <v>10532</v>
      </c>
      <c r="Z21" s="90"/>
      <c r="AA21" s="91" t="s">
        <v>31</v>
      </c>
      <c r="AB21" s="92">
        <v>45060</v>
      </c>
      <c r="AC21" s="61" t="s">
        <v>41</v>
      </c>
      <c r="AD21" s="62">
        <v>4215</v>
      </c>
      <c r="AE21" s="63" t="s">
        <v>151</v>
      </c>
      <c r="AF21" s="66">
        <v>45073</v>
      </c>
      <c r="AG21" s="61" t="s">
        <v>42</v>
      </c>
      <c r="AH21" s="62">
        <v>31845</v>
      </c>
      <c r="AI21" s="63" t="s">
        <v>136</v>
      </c>
      <c r="AJ21" s="66">
        <v>44746</v>
      </c>
      <c r="AK21" s="6"/>
      <c r="AL21" s="11"/>
      <c r="AM21" s="11"/>
      <c r="AN21" s="6" t="s">
        <v>23</v>
      </c>
      <c r="AO21" s="6" t="s">
        <v>19</v>
      </c>
      <c r="AP21" s="7" t="s">
        <v>24</v>
      </c>
      <c r="AQ21" s="7" t="s">
        <v>25</v>
      </c>
    </row>
    <row r="22" spans="1:44" s="7" customFormat="1" ht="19.5" customHeight="1" x14ac:dyDescent="0.15">
      <c r="A22" s="98">
        <v>1</v>
      </c>
      <c r="B22" s="75"/>
      <c r="C22" s="55"/>
      <c r="D22" s="54"/>
      <c r="E22" s="54"/>
      <c r="F22" s="54"/>
      <c r="G22" s="54"/>
      <c r="H22" s="54"/>
      <c r="I22" s="56"/>
      <c r="J22" s="56"/>
      <c r="K22" s="57"/>
      <c r="L22" s="56" t="str">
        <f>IF(C22="","",$E$4)</f>
        <v/>
      </c>
      <c r="M22" s="56" t="str">
        <f>IF(C22="","",$E$5)</f>
        <v/>
      </c>
      <c r="N22" s="52"/>
      <c r="O22" s="54"/>
      <c r="P22" s="58"/>
      <c r="Q22" s="56"/>
      <c r="R22" s="60"/>
      <c r="S22" s="52"/>
      <c r="T22" s="54"/>
      <c r="U22" s="58"/>
      <c r="V22" s="56"/>
      <c r="W22" s="60"/>
      <c r="X22" s="52"/>
      <c r="Y22" s="54"/>
      <c r="Z22" s="58"/>
      <c r="AA22" s="59"/>
      <c r="AB22" s="60"/>
      <c r="AC22" s="52"/>
      <c r="AD22" s="54"/>
      <c r="AE22" s="56"/>
      <c r="AF22" s="60"/>
      <c r="AG22" s="52"/>
      <c r="AH22" s="54"/>
      <c r="AI22" s="56"/>
      <c r="AJ22" s="60"/>
      <c r="AK22" s="6"/>
      <c r="AL22" s="11"/>
      <c r="AM22" s="11"/>
      <c r="AN22" s="6" t="s">
        <v>24</v>
      </c>
      <c r="AO22" s="6" t="s">
        <v>20</v>
      </c>
      <c r="AP22" s="7" t="s">
        <v>72</v>
      </c>
      <c r="AQ22" s="7" t="s">
        <v>92</v>
      </c>
    </row>
    <row r="23" spans="1:44" s="7" customFormat="1" ht="19.5" customHeight="1" x14ac:dyDescent="0.15">
      <c r="A23" s="86">
        <v>2</v>
      </c>
      <c r="B23" s="76"/>
      <c r="C23" s="20"/>
      <c r="D23" s="16"/>
      <c r="E23" s="16"/>
      <c r="F23" s="16"/>
      <c r="G23" s="16"/>
      <c r="H23" s="16"/>
      <c r="I23" s="17"/>
      <c r="J23" s="17"/>
      <c r="K23" s="45"/>
      <c r="L23" s="17" t="str">
        <f t="shared" ref="L23:L53" si="0">IF(C23="","",$E$4)</f>
        <v/>
      </c>
      <c r="M23" s="17" t="str">
        <f>IF(C23="","",$E$5)</f>
        <v/>
      </c>
      <c r="N23" s="18"/>
      <c r="O23" s="16"/>
      <c r="P23" s="43"/>
      <c r="Q23" s="17"/>
      <c r="R23" s="19"/>
      <c r="S23" s="18"/>
      <c r="T23" s="16"/>
      <c r="U23" s="43"/>
      <c r="V23" s="17"/>
      <c r="W23" s="19"/>
      <c r="X23" s="18"/>
      <c r="Y23" s="16"/>
      <c r="Z23" s="43"/>
      <c r="AA23" s="53"/>
      <c r="AB23" s="19"/>
      <c r="AC23" s="18"/>
      <c r="AD23" s="16"/>
      <c r="AE23" s="17"/>
      <c r="AF23" s="19"/>
      <c r="AG23" s="18"/>
      <c r="AH23" s="54"/>
      <c r="AI23" s="56"/>
      <c r="AJ23" s="60"/>
      <c r="AK23" s="6"/>
      <c r="AL23" s="11"/>
      <c r="AM23" s="11"/>
      <c r="AN23" s="6" t="s">
        <v>25</v>
      </c>
      <c r="AP23" s="6" t="s">
        <v>138</v>
      </c>
      <c r="AQ23" s="6" t="s">
        <v>140</v>
      </c>
      <c r="AR23" s="6"/>
    </row>
    <row r="24" spans="1:44" s="7" customFormat="1" ht="19.5" customHeight="1" x14ac:dyDescent="0.15">
      <c r="A24" s="86">
        <v>3</v>
      </c>
      <c r="B24" s="76"/>
      <c r="C24" s="16"/>
      <c r="D24" s="16"/>
      <c r="E24" s="16"/>
      <c r="F24" s="16"/>
      <c r="G24" s="16"/>
      <c r="H24" s="16"/>
      <c r="I24" s="17"/>
      <c r="J24" s="17"/>
      <c r="K24" s="45"/>
      <c r="L24" s="17" t="str">
        <f t="shared" si="0"/>
        <v/>
      </c>
      <c r="M24" s="17" t="str">
        <f t="shared" ref="M24:M69" si="1">IF(C24="","",$E$5)</f>
        <v/>
      </c>
      <c r="N24" s="18"/>
      <c r="O24" s="16"/>
      <c r="P24" s="42"/>
      <c r="Q24" s="17"/>
      <c r="R24" s="19"/>
      <c r="S24" s="18"/>
      <c r="T24" s="16"/>
      <c r="U24" s="43"/>
      <c r="V24" s="56"/>
      <c r="W24" s="60"/>
      <c r="X24" s="18"/>
      <c r="Y24" s="16"/>
      <c r="Z24" s="43"/>
      <c r="AA24" s="53"/>
      <c r="AB24" s="19"/>
      <c r="AC24" s="18"/>
      <c r="AD24" s="54"/>
      <c r="AE24" s="56"/>
      <c r="AF24" s="60"/>
      <c r="AG24" s="18"/>
      <c r="AH24" s="54"/>
      <c r="AI24" s="56"/>
      <c r="AJ24" s="60"/>
      <c r="AK24" s="6"/>
      <c r="AL24" s="12"/>
      <c r="AM24" s="12"/>
      <c r="AN24" s="6"/>
      <c r="AO24" s="6"/>
      <c r="AP24" s="6" t="s">
        <v>139</v>
      </c>
      <c r="AQ24" s="6" t="s">
        <v>142</v>
      </c>
    </row>
    <row r="25" spans="1:44" s="7" customFormat="1" ht="19.5" customHeight="1" x14ac:dyDescent="0.15">
      <c r="A25" s="86">
        <v>4</v>
      </c>
      <c r="B25" s="76"/>
      <c r="C25" s="16"/>
      <c r="D25" s="16"/>
      <c r="E25" s="16"/>
      <c r="F25" s="16"/>
      <c r="G25" s="16"/>
      <c r="H25" s="16"/>
      <c r="I25" s="17"/>
      <c r="J25" s="17"/>
      <c r="K25" s="45"/>
      <c r="L25" s="17" t="str">
        <f t="shared" si="0"/>
        <v/>
      </c>
      <c r="M25" s="17" t="str">
        <f t="shared" si="1"/>
        <v/>
      </c>
      <c r="N25" s="18"/>
      <c r="O25" s="16"/>
      <c r="P25" s="42"/>
      <c r="Q25" s="17"/>
      <c r="R25" s="19"/>
      <c r="S25" s="18"/>
      <c r="T25" s="16"/>
      <c r="U25" s="42"/>
      <c r="V25" s="17"/>
      <c r="W25" s="19"/>
      <c r="X25" s="18"/>
      <c r="Y25" s="16"/>
      <c r="Z25" s="42"/>
      <c r="AA25" s="53"/>
      <c r="AB25" s="19"/>
      <c r="AC25" s="18"/>
      <c r="AD25" s="16"/>
      <c r="AE25" s="17"/>
      <c r="AF25" s="19"/>
      <c r="AG25" s="18"/>
      <c r="AH25" s="54"/>
      <c r="AI25" s="56"/>
      <c r="AJ25" s="60"/>
      <c r="AK25" s="6"/>
      <c r="AL25" s="12"/>
      <c r="AM25" s="12"/>
      <c r="AN25" s="6"/>
      <c r="AO25" s="6"/>
      <c r="AP25" s="7" t="s">
        <v>73</v>
      </c>
      <c r="AQ25" s="7" t="s">
        <v>93</v>
      </c>
    </row>
    <row r="26" spans="1:44" s="7" customFormat="1" ht="19.5" customHeight="1" x14ac:dyDescent="0.15">
      <c r="A26" s="86">
        <v>5</v>
      </c>
      <c r="B26" s="76"/>
      <c r="C26" s="16"/>
      <c r="D26" s="16"/>
      <c r="E26" s="16"/>
      <c r="F26" s="16"/>
      <c r="G26" s="16"/>
      <c r="H26" s="16"/>
      <c r="I26" s="17"/>
      <c r="J26" s="17"/>
      <c r="K26" s="45"/>
      <c r="L26" s="17" t="str">
        <f t="shared" si="0"/>
        <v/>
      </c>
      <c r="M26" s="17" t="str">
        <f t="shared" si="1"/>
        <v/>
      </c>
      <c r="N26" s="18"/>
      <c r="O26" s="16"/>
      <c r="P26" s="42"/>
      <c r="Q26" s="17"/>
      <c r="R26" s="19"/>
      <c r="S26" s="18"/>
      <c r="T26" s="16"/>
      <c r="U26" s="42"/>
      <c r="V26" s="17"/>
      <c r="W26" s="19"/>
      <c r="X26" s="18"/>
      <c r="Y26" s="16"/>
      <c r="Z26" s="42"/>
      <c r="AA26" s="53"/>
      <c r="AB26" s="19"/>
      <c r="AC26" s="18"/>
      <c r="AD26" s="16"/>
      <c r="AE26" s="17"/>
      <c r="AF26" s="19"/>
      <c r="AG26" s="18"/>
      <c r="AH26" s="54"/>
      <c r="AI26" s="56"/>
      <c r="AJ26" s="60"/>
      <c r="AK26" s="6"/>
      <c r="AL26" s="13"/>
      <c r="AM26" s="13"/>
      <c r="AN26" s="6"/>
      <c r="AO26" s="6"/>
      <c r="AP26" s="6" t="s">
        <v>74</v>
      </c>
      <c r="AQ26" s="7" t="s">
        <v>94</v>
      </c>
      <c r="AR26" s="6"/>
    </row>
    <row r="27" spans="1:44" s="7" customFormat="1" ht="19.5" customHeight="1" x14ac:dyDescent="0.15">
      <c r="A27" s="86">
        <v>6</v>
      </c>
      <c r="B27" s="76"/>
      <c r="C27" s="16"/>
      <c r="D27" s="16"/>
      <c r="E27" s="16"/>
      <c r="F27" s="16"/>
      <c r="G27" s="16"/>
      <c r="H27" s="16"/>
      <c r="I27" s="17"/>
      <c r="J27" s="17"/>
      <c r="K27" s="45"/>
      <c r="L27" s="17" t="str">
        <f t="shared" si="0"/>
        <v/>
      </c>
      <c r="M27" s="17" t="str">
        <f t="shared" si="1"/>
        <v/>
      </c>
      <c r="N27" s="18"/>
      <c r="O27" s="16"/>
      <c r="P27" s="42"/>
      <c r="Q27" s="17"/>
      <c r="R27" s="19"/>
      <c r="S27" s="18"/>
      <c r="T27" s="16"/>
      <c r="U27" s="42"/>
      <c r="V27" s="17"/>
      <c r="W27" s="19"/>
      <c r="X27" s="18"/>
      <c r="Y27" s="16"/>
      <c r="Z27" s="42"/>
      <c r="AA27" s="53"/>
      <c r="AB27" s="19"/>
      <c r="AC27" s="18"/>
      <c r="AD27" s="16"/>
      <c r="AE27" s="17"/>
      <c r="AF27" s="19"/>
      <c r="AG27" s="18"/>
      <c r="AH27" s="16"/>
      <c r="AI27" s="17"/>
      <c r="AJ27" s="19"/>
      <c r="AK27" s="6"/>
      <c r="AL27" s="11"/>
      <c r="AM27" s="11"/>
      <c r="AN27" s="6"/>
      <c r="AO27" s="6"/>
      <c r="AP27" s="7" t="s">
        <v>153</v>
      </c>
      <c r="AQ27" s="6" t="s">
        <v>156</v>
      </c>
    </row>
    <row r="28" spans="1:44" s="7" customFormat="1" ht="19.5" customHeight="1" x14ac:dyDescent="0.15">
      <c r="A28" s="86">
        <v>7</v>
      </c>
      <c r="B28" s="76"/>
      <c r="C28" s="16"/>
      <c r="D28" s="16"/>
      <c r="E28" s="16"/>
      <c r="F28" s="16"/>
      <c r="G28" s="16"/>
      <c r="H28" s="16"/>
      <c r="I28" s="17"/>
      <c r="J28" s="17"/>
      <c r="K28" s="45"/>
      <c r="L28" s="17" t="str">
        <f t="shared" si="0"/>
        <v/>
      </c>
      <c r="M28" s="17" t="str">
        <f t="shared" si="1"/>
        <v/>
      </c>
      <c r="N28" s="18"/>
      <c r="O28" s="16"/>
      <c r="P28" s="42"/>
      <c r="Q28" s="17"/>
      <c r="R28" s="19"/>
      <c r="S28" s="18"/>
      <c r="T28" s="16"/>
      <c r="U28" s="42"/>
      <c r="V28" s="17"/>
      <c r="W28" s="19"/>
      <c r="X28" s="18"/>
      <c r="Y28" s="16"/>
      <c r="Z28" s="42"/>
      <c r="AA28" s="53"/>
      <c r="AB28" s="19"/>
      <c r="AC28" s="18"/>
      <c r="AD28" s="16"/>
      <c r="AE28" s="17"/>
      <c r="AF28" s="19"/>
      <c r="AG28" s="18"/>
      <c r="AH28" s="16"/>
      <c r="AI28" s="17"/>
      <c r="AJ28" s="19"/>
      <c r="AK28" s="6"/>
      <c r="AL28" s="12"/>
      <c r="AM28" s="12"/>
      <c r="AN28" s="6"/>
      <c r="AP28" s="7" t="s">
        <v>75</v>
      </c>
      <c r="AQ28" s="7" t="s">
        <v>95</v>
      </c>
    </row>
    <row r="29" spans="1:44" s="7" customFormat="1" ht="19.5" customHeight="1" x14ac:dyDescent="0.15">
      <c r="A29" s="86">
        <v>8</v>
      </c>
      <c r="B29" s="76"/>
      <c r="C29" s="16"/>
      <c r="D29" s="16"/>
      <c r="E29" s="16"/>
      <c r="F29" s="16"/>
      <c r="G29" s="16"/>
      <c r="H29" s="16"/>
      <c r="I29" s="17"/>
      <c r="J29" s="17"/>
      <c r="K29" s="45"/>
      <c r="L29" s="17" t="str">
        <f t="shared" si="0"/>
        <v/>
      </c>
      <c r="M29" s="17" t="str">
        <f t="shared" si="1"/>
        <v/>
      </c>
      <c r="N29" s="18"/>
      <c r="O29" s="16"/>
      <c r="P29" s="42"/>
      <c r="Q29" s="17"/>
      <c r="R29" s="19"/>
      <c r="S29" s="18"/>
      <c r="T29" s="16"/>
      <c r="U29" s="42"/>
      <c r="V29" s="17"/>
      <c r="W29" s="19"/>
      <c r="X29" s="18"/>
      <c r="Y29" s="16"/>
      <c r="Z29" s="42"/>
      <c r="AA29" s="53"/>
      <c r="AB29" s="19"/>
      <c r="AC29" s="18"/>
      <c r="AD29" s="16"/>
      <c r="AE29" s="17"/>
      <c r="AF29" s="19"/>
      <c r="AG29" s="18"/>
      <c r="AH29" s="16"/>
      <c r="AI29" s="17"/>
      <c r="AJ29" s="19"/>
      <c r="AK29" s="6"/>
      <c r="AL29" s="12"/>
      <c r="AM29" s="12"/>
      <c r="AN29" s="6"/>
      <c r="AP29" s="6" t="s">
        <v>112</v>
      </c>
      <c r="AQ29" s="7" t="s">
        <v>96</v>
      </c>
      <c r="AR29" s="6"/>
    </row>
    <row r="30" spans="1:44" s="7" customFormat="1" ht="19.5" customHeight="1" x14ac:dyDescent="0.15">
      <c r="A30" s="86">
        <v>9</v>
      </c>
      <c r="B30" s="76"/>
      <c r="C30" s="16"/>
      <c r="D30" s="16"/>
      <c r="E30" s="16"/>
      <c r="F30" s="16"/>
      <c r="G30" s="16"/>
      <c r="H30" s="16"/>
      <c r="I30" s="17"/>
      <c r="J30" s="17"/>
      <c r="K30" s="45"/>
      <c r="L30" s="17" t="str">
        <f t="shared" si="0"/>
        <v/>
      </c>
      <c r="M30" s="17" t="str">
        <f t="shared" si="1"/>
        <v/>
      </c>
      <c r="N30" s="18"/>
      <c r="O30" s="16"/>
      <c r="P30" s="42"/>
      <c r="Q30" s="17"/>
      <c r="R30" s="19"/>
      <c r="S30" s="18"/>
      <c r="T30" s="16"/>
      <c r="U30" s="42"/>
      <c r="V30" s="17"/>
      <c r="W30" s="19"/>
      <c r="X30" s="18"/>
      <c r="Y30" s="16"/>
      <c r="Z30" s="42"/>
      <c r="AA30" s="53"/>
      <c r="AB30" s="19"/>
      <c r="AC30" s="18"/>
      <c r="AD30" s="54"/>
      <c r="AE30" s="56"/>
      <c r="AF30" s="60"/>
      <c r="AG30" s="18"/>
      <c r="AH30" s="16"/>
      <c r="AI30" s="17"/>
      <c r="AJ30" s="19"/>
      <c r="AK30" s="6"/>
      <c r="AL30" s="13"/>
      <c r="AM30" s="13"/>
      <c r="AN30" s="6"/>
      <c r="AP30" s="7" t="s">
        <v>76</v>
      </c>
      <c r="AQ30" s="6" t="s">
        <v>144</v>
      </c>
      <c r="AR30" s="6"/>
    </row>
    <row r="31" spans="1:44" s="7" customFormat="1" ht="19.5" customHeight="1" x14ac:dyDescent="0.15">
      <c r="A31" s="86">
        <v>10</v>
      </c>
      <c r="B31" s="76"/>
      <c r="C31" s="16"/>
      <c r="D31" s="16"/>
      <c r="E31" s="16"/>
      <c r="F31" s="16"/>
      <c r="G31" s="16"/>
      <c r="H31" s="16"/>
      <c r="I31" s="17"/>
      <c r="J31" s="17"/>
      <c r="K31" s="45"/>
      <c r="L31" s="17" t="str">
        <f t="shared" si="0"/>
        <v/>
      </c>
      <c r="M31" s="17" t="str">
        <f t="shared" si="1"/>
        <v/>
      </c>
      <c r="N31" s="18"/>
      <c r="O31" s="16"/>
      <c r="P31" s="42"/>
      <c r="Q31" s="17"/>
      <c r="R31" s="19"/>
      <c r="S31" s="18"/>
      <c r="T31" s="16"/>
      <c r="U31" s="42"/>
      <c r="V31" s="17"/>
      <c r="W31" s="19"/>
      <c r="X31" s="18"/>
      <c r="Y31" s="16"/>
      <c r="Z31" s="42"/>
      <c r="AA31" s="53"/>
      <c r="AB31" s="19"/>
      <c r="AC31" s="18"/>
      <c r="AD31" s="16"/>
      <c r="AE31" s="17"/>
      <c r="AF31" s="19"/>
      <c r="AG31" s="18"/>
      <c r="AH31" s="54"/>
      <c r="AI31" s="56"/>
      <c r="AJ31" s="60"/>
      <c r="AK31" s="6"/>
      <c r="AL31" s="6"/>
      <c r="AM31" s="6"/>
      <c r="AN31" s="6"/>
      <c r="AP31" s="6" t="s">
        <v>113</v>
      </c>
      <c r="AQ31" s="6" t="s">
        <v>143</v>
      </c>
    </row>
    <row r="32" spans="1:44" s="7" customFormat="1" ht="19.5" customHeight="1" x14ac:dyDescent="0.15">
      <c r="A32" s="86">
        <v>11</v>
      </c>
      <c r="B32" s="76"/>
      <c r="C32" s="16"/>
      <c r="D32" s="16"/>
      <c r="E32" s="16"/>
      <c r="F32" s="16"/>
      <c r="G32" s="16"/>
      <c r="H32" s="16"/>
      <c r="I32" s="17"/>
      <c r="J32" s="17"/>
      <c r="K32" s="45"/>
      <c r="L32" s="17" t="str">
        <f t="shared" si="0"/>
        <v/>
      </c>
      <c r="M32" s="17" t="str">
        <f t="shared" si="1"/>
        <v/>
      </c>
      <c r="N32" s="18"/>
      <c r="O32" s="16"/>
      <c r="P32" s="42"/>
      <c r="Q32" s="17"/>
      <c r="R32" s="19"/>
      <c r="S32" s="18"/>
      <c r="T32" s="16"/>
      <c r="U32" s="42"/>
      <c r="V32" s="17"/>
      <c r="W32" s="19"/>
      <c r="X32" s="18"/>
      <c r="Y32" s="16"/>
      <c r="Z32" s="42"/>
      <c r="AA32" s="53"/>
      <c r="AB32" s="19"/>
      <c r="AC32" s="18"/>
      <c r="AD32" s="16"/>
      <c r="AE32" s="17"/>
      <c r="AF32" s="19"/>
      <c r="AG32" s="18"/>
      <c r="AH32" s="54"/>
      <c r="AI32" s="56"/>
      <c r="AJ32" s="60"/>
      <c r="AK32" s="6"/>
      <c r="AL32" s="6"/>
      <c r="AM32" s="6"/>
      <c r="AN32" s="6"/>
      <c r="AP32" s="6" t="s">
        <v>114</v>
      </c>
      <c r="AQ32" s="7" t="s">
        <v>97</v>
      </c>
    </row>
    <row r="33" spans="1:44" s="7" customFormat="1" ht="19.5" customHeight="1" x14ac:dyDescent="0.15">
      <c r="A33" s="86">
        <v>12</v>
      </c>
      <c r="B33" s="76"/>
      <c r="C33" s="16"/>
      <c r="D33" s="16"/>
      <c r="E33" s="16"/>
      <c r="F33" s="16"/>
      <c r="G33" s="16"/>
      <c r="H33" s="16"/>
      <c r="I33" s="17"/>
      <c r="J33" s="17"/>
      <c r="K33" s="45"/>
      <c r="L33" s="17" t="str">
        <f t="shared" si="0"/>
        <v/>
      </c>
      <c r="M33" s="17" t="str">
        <f t="shared" si="1"/>
        <v/>
      </c>
      <c r="N33" s="18"/>
      <c r="O33" s="16"/>
      <c r="P33" s="42"/>
      <c r="Q33" s="17"/>
      <c r="R33" s="19"/>
      <c r="S33" s="18"/>
      <c r="T33" s="16"/>
      <c r="U33" s="42"/>
      <c r="V33" s="17"/>
      <c r="W33" s="19"/>
      <c r="X33" s="18"/>
      <c r="Y33" s="16"/>
      <c r="Z33" s="42"/>
      <c r="AA33" s="53"/>
      <c r="AB33" s="19"/>
      <c r="AC33" s="18"/>
      <c r="AD33" s="54"/>
      <c r="AE33" s="56"/>
      <c r="AF33" s="60"/>
      <c r="AG33" s="18"/>
      <c r="AH33" s="16"/>
      <c r="AI33" s="17"/>
      <c r="AJ33" s="19"/>
      <c r="AK33" s="6"/>
      <c r="AL33" s="6"/>
      <c r="AM33" s="6"/>
      <c r="AN33" s="6"/>
      <c r="AP33" s="7" t="s">
        <v>77</v>
      </c>
      <c r="AQ33" s="7" t="s">
        <v>98</v>
      </c>
    </row>
    <row r="34" spans="1:44" s="7" customFormat="1" ht="19.5" customHeight="1" x14ac:dyDescent="0.15">
      <c r="A34" s="86">
        <v>13</v>
      </c>
      <c r="B34" s="76"/>
      <c r="C34" s="16"/>
      <c r="D34" s="16"/>
      <c r="E34" s="16"/>
      <c r="F34" s="16"/>
      <c r="G34" s="16"/>
      <c r="H34" s="16"/>
      <c r="I34" s="17"/>
      <c r="J34" s="17"/>
      <c r="K34" s="45"/>
      <c r="L34" s="17" t="str">
        <f t="shared" si="0"/>
        <v/>
      </c>
      <c r="M34" s="17" t="str">
        <f t="shared" si="1"/>
        <v/>
      </c>
      <c r="N34" s="18"/>
      <c r="O34" s="16"/>
      <c r="P34" s="42"/>
      <c r="Q34" s="17"/>
      <c r="R34" s="19"/>
      <c r="S34" s="18"/>
      <c r="T34" s="16"/>
      <c r="U34" s="42"/>
      <c r="V34" s="17"/>
      <c r="W34" s="19"/>
      <c r="X34" s="18"/>
      <c r="Y34" s="16"/>
      <c r="Z34" s="42"/>
      <c r="AA34" s="53"/>
      <c r="AB34" s="19"/>
      <c r="AC34" s="18"/>
      <c r="AD34" s="16"/>
      <c r="AE34" s="17"/>
      <c r="AF34" s="19"/>
      <c r="AG34" s="18"/>
      <c r="AH34" s="54"/>
      <c r="AI34" s="56"/>
      <c r="AJ34" s="60"/>
      <c r="AK34" s="6"/>
      <c r="AL34" s="6"/>
      <c r="AM34" s="6"/>
      <c r="AN34" s="6"/>
      <c r="AP34" s="6" t="s">
        <v>115</v>
      </c>
      <c r="AQ34" s="7" t="s">
        <v>99</v>
      </c>
      <c r="AR34" s="44"/>
    </row>
    <row r="35" spans="1:44" s="7" customFormat="1" ht="19.5" customHeight="1" x14ac:dyDescent="0.15">
      <c r="A35" s="86">
        <v>14</v>
      </c>
      <c r="B35" s="76"/>
      <c r="C35" s="16"/>
      <c r="D35" s="16"/>
      <c r="E35" s="16"/>
      <c r="F35" s="16"/>
      <c r="G35" s="16"/>
      <c r="H35" s="16"/>
      <c r="I35" s="17"/>
      <c r="J35" s="17"/>
      <c r="K35" s="45"/>
      <c r="L35" s="17" t="str">
        <f t="shared" si="0"/>
        <v/>
      </c>
      <c r="M35" s="17" t="str">
        <f t="shared" si="1"/>
        <v/>
      </c>
      <c r="N35" s="18"/>
      <c r="O35" s="16"/>
      <c r="P35" s="42"/>
      <c r="Q35" s="17"/>
      <c r="R35" s="19"/>
      <c r="S35" s="18"/>
      <c r="T35" s="16"/>
      <c r="U35" s="42"/>
      <c r="V35" s="17"/>
      <c r="W35" s="19"/>
      <c r="X35" s="18"/>
      <c r="Y35" s="16"/>
      <c r="Z35" s="42"/>
      <c r="AA35" s="53"/>
      <c r="AB35" s="19"/>
      <c r="AC35" s="18"/>
      <c r="AD35" s="16"/>
      <c r="AE35" s="17"/>
      <c r="AF35" s="19"/>
      <c r="AG35" s="18"/>
      <c r="AH35" s="16"/>
      <c r="AI35" s="17"/>
      <c r="AJ35" s="19"/>
      <c r="AK35" s="6"/>
      <c r="AL35" s="6"/>
      <c r="AM35" s="6"/>
      <c r="AN35" s="6"/>
      <c r="AP35" s="7" t="s">
        <v>78</v>
      </c>
      <c r="AQ35" s="44" t="s">
        <v>141</v>
      </c>
    </row>
    <row r="36" spans="1:44" s="7" customFormat="1" ht="19.5" customHeight="1" x14ac:dyDescent="0.15">
      <c r="A36" s="86">
        <v>15</v>
      </c>
      <c r="B36" s="76"/>
      <c r="C36" s="16"/>
      <c r="D36" s="16"/>
      <c r="E36" s="16"/>
      <c r="F36" s="16"/>
      <c r="G36" s="16"/>
      <c r="H36" s="16"/>
      <c r="I36" s="17"/>
      <c r="J36" s="17"/>
      <c r="K36" s="45"/>
      <c r="L36" s="17" t="str">
        <f t="shared" si="0"/>
        <v/>
      </c>
      <c r="M36" s="17" t="str">
        <f t="shared" si="1"/>
        <v/>
      </c>
      <c r="N36" s="18"/>
      <c r="O36" s="16"/>
      <c r="P36" s="42"/>
      <c r="Q36" s="17"/>
      <c r="R36" s="19"/>
      <c r="S36" s="18"/>
      <c r="T36" s="16"/>
      <c r="U36" s="42"/>
      <c r="V36" s="17"/>
      <c r="W36" s="19"/>
      <c r="X36" s="18"/>
      <c r="Y36" s="16"/>
      <c r="Z36" s="42"/>
      <c r="AA36" s="53"/>
      <c r="AB36" s="19"/>
      <c r="AC36" s="18"/>
      <c r="AD36" s="54"/>
      <c r="AE36" s="56"/>
      <c r="AF36" s="60"/>
      <c r="AG36" s="18"/>
      <c r="AH36" s="54"/>
      <c r="AI36" s="56"/>
      <c r="AJ36" s="60"/>
      <c r="AK36" s="6"/>
      <c r="AL36" s="6"/>
      <c r="AM36" s="6"/>
      <c r="AN36" s="6"/>
      <c r="AP36" s="7" t="s">
        <v>79</v>
      </c>
      <c r="AQ36" s="7" t="s">
        <v>100</v>
      </c>
    </row>
    <row r="37" spans="1:44" s="7" customFormat="1" ht="19.5" customHeight="1" x14ac:dyDescent="0.15">
      <c r="A37" s="86">
        <v>16</v>
      </c>
      <c r="B37" s="76"/>
      <c r="C37" s="16"/>
      <c r="D37" s="16"/>
      <c r="E37" s="16"/>
      <c r="F37" s="16"/>
      <c r="G37" s="16"/>
      <c r="H37" s="16"/>
      <c r="I37" s="17"/>
      <c r="J37" s="17"/>
      <c r="K37" s="45"/>
      <c r="L37" s="17" t="str">
        <f t="shared" si="0"/>
        <v/>
      </c>
      <c r="M37" s="17" t="str">
        <f t="shared" si="1"/>
        <v/>
      </c>
      <c r="N37" s="18"/>
      <c r="O37" s="16"/>
      <c r="P37" s="42"/>
      <c r="Q37" s="17"/>
      <c r="R37" s="19"/>
      <c r="S37" s="18"/>
      <c r="T37" s="16"/>
      <c r="U37" s="42"/>
      <c r="V37" s="17"/>
      <c r="W37" s="19"/>
      <c r="X37" s="18"/>
      <c r="Y37" s="16"/>
      <c r="Z37" s="42"/>
      <c r="AA37" s="53"/>
      <c r="AB37" s="19"/>
      <c r="AC37" s="18"/>
      <c r="AD37" s="16"/>
      <c r="AE37" s="17"/>
      <c r="AF37" s="19"/>
      <c r="AG37" s="18"/>
      <c r="AH37" s="54"/>
      <c r="AI37" s="56"/>
      <c r="AJ37" s="60"/>
      <c r="AK37" s="6"/>
      <c r="AL37" s="6"/>
      <c r="AM37" s="6"/>
      <c r="AN37" s="6"/>
      <c r="AP37" s="6" t="s">
        <v>116</v>
      </c>
      <c r="AQ37" s="7" t="s">
        <v>157</v>
      </c>
    </row>
    <row r="38" spans="1:44" s="7" customFormat="1" ht="19.5" customHeight="1" x14ac:dyDescent="0.15">
      <c r="A38" s="86">
        <v>17</v>
      </c>
      <c r="B38" s="76"/>
      <c r="C38" s="16"/>
      <c r="D38" s="16"/>
      <c r="E38" s="16"/>
      <c r="F38" s="16"/>
      <c r="G38" s="16"/>
      <c r="H38" s="16"/>
      <c r="I38" s="17"/>
      <c r="J38" s="17"/>
      <c r="K38" s="45"/>
      <c r="L38" s="17" t="str">
        <f t="shared" si="0"/>
        <v/>
      </c>
      <c r="M38" s="17" t="str">
        <f t="shared" si="1"/>
        <v/>
      </c>
      <c r="N38" s="18"/>
      <c r="O38" s="16"/>
      <c r="P38" s="42"/>
      <c r="Q38" s="17"/>
      <c r="R38" s="19"/>
      <c r="S38" s="18"/>
      <c r="T38" s="16"/>
      <c r="U38" s="42"/>
      <c r="V38" s="17"/>
      <c r="W38" s="19"/>
      <c r="X38" s="18"/>
      <c r="Y38" s="16"/>
      <c r="Z38" s="42"/>
      <c r="AA38" s="53"/>
      <c r="AB38" s="19"/>
      <c r="AC38" s="18"/>
      <c r="AD38" s="16"/>
      <c r="AE38" s="17"/>
      <c r="AF38" s="19"/>
      <c r="AG38" s="18"/>
      <c r="AH38" s="16"/>
      <c r="AI38" s="17"/>
      <c r="AJ38" s="19"/>
      <c r="AK38" s="6"/>
      <c r="AL38" s="6"/>
      <c r="AM38" s="6"/>
      <c r="AN38" s="6"/>
      <c r="AP38" s="7" t="s">
        <v>80</v>
      </c>
      <c r="AQ38" s="7" t="s">
        <v>101</v>
      </c>
      <c r="AR38" s="6"/>
    </row>
    <row r="39" spans="1:44" s="7" customFormat="1" ht="19.5" customHeight="1" x14ac:dyDescent="0.15">
      <c r="A39" s="86">
        <v>18</v>
      </c>
      <c r="B39" s="76"/>
      <c r="C39" s="16"/>
      <c r="D39" s="16"/>
      <c r="E39" s="16"/>
      <c r="F39" s="16"/>
      <c r="G39" s="16"/>
      <c r="H39" s="16"/>
      <c r="I39" s="17"/>
      <c r="J39" s="17"/>
      <c r="K39" s="45"/>
      <c r="L39" s="17" t="str">
        <f t="shared" si="0"/>
        <v/>
      </c>
      <c r="M39" s="17" t="str">
        <f t="shared" si="1"/>
        <v/>
      </c>
      <c r="N39" s="18"/>
      <c r="O39" s="16"/>
      <c r="P39" s="42"/>
      <c r="Q39" s="17"/>
      <c r="R39" s="19"/>
      <c r="S39" s="18"/>
      <c r="T39" s="16"/>
      <c r="U39" s="42"/>
      <c r="V39" s="17"/>
      <c r="W39" s="19"/>
      <c r="X39" s="18"/>
      <c r="Y39" s="16"/>
      <c r="Z39" s="42"/>
      <c r="AA39" s="53"/>
      <c r="AB39" s="19"/>
      <c r="AC39" s="18"/>
      <c r="AD39" s="16"/>
      <c r="AE39" s="17"/>
      <c r="AF39" s="19"/>
      <c r="AG39" s="18"/>
      <c r="AH39" s="16"/>
      <c r="AI39" s="17"/>
      <c r="AJ39" s="19"/>
      <c r="AK39" s="6"/>
      <c r="AL39" s="6"/>
      <c r="AM39" s="6"/>
      <c r="AN39" s="6"/>
      <c r="AP39" s="7" t="s">
        <v>155</v>
      </c>
      <c r="AQ39" s="6" t="s">
        <v>102</v>
      </c>
    </row>
    <row r="40" spans="1:44" s="7" customFormat="1" ht="19.5" customHeight="1" x14ac:dyDescent="0.15">
      <c r="A40" s="86">
        <v>19</v>
      </c>
      <c r="B40" s="76"/>
      <c r="C40" s="16"/>
      <c r="D40" s="16"/>
      <c r="E40" s="16"/>
      <c r="F40" s="16"/>
      <c r="G40" s="16"/>
      <c r="H40" s="16"/>
      <c r="I40" s="17"/>
      <c r="J40" s="17"/>
      <c r="K40" s="45"/>
      <c r="L40" s="17" t="str">
        <f t="shared" si="0"/>
        <v/>
      </c>
      <c r="M40" s="17" t="str">
        <f t="shared" si="1"/>
        <v/>
      </c>
      <c r="N40" s="18"/>
      <c r="O40" s="16"/>
      <c r="P40" s="42"/>
      <c r="Q40" s="17"/>
      <c r="R40" s="19"/>
      <c r="S40" s="18"/>
      <c r="T40" s="16"/>
      <c r="U40" s="42"/>
      <c r="V40" s="17"/>
      <c r="W40" s="19"/>
      <c r="X40" s="18"/>
      <c r="Y40" s="16"/>
      <c r="Z40" s="42"/>
      <c r="AA40" s="53"/>
      <c r="AB40" s="19"/>
      <c r="AC40" s="18"/>
      <c r="AD40" s="16"/>
      <c r="AE40" s="17"/>
      <c r="AF40" s="19"/>
      <c r="AG40" s="18"/>
      <c r="AH40" s="16"/>
      <c r="AI40" s="17"/>
      <c r="AJ40" s="19"/>
      <c r="AK40" s="6"/>
      <c r="AL40" s="6"/>
      <c r="AM40" s="6"/>
      <c r="AN40" s="6"/>
      <c r="AP40" s="7" t="s">
        <v>81</v>
      </c>
      <c r="AQ40" s="7" t="s">
        <v>103</v>
      </c>
    </row>
    <row r="41" spans="1:44" s="7" customFormat="1" ht="19.5" customHeight="1" x14ac:dyDescent="0.15">
      <c r="A41" s="86">
        <v>20</v>
      </c>
      <c r="B41" s="76"/>
      <c r="C41" s="16"/>
      <c r="D41" s="16"/>
      <c r="E41" s="16"/>
      <c r="F41" s="16"/>
      <c r="G41" s="16"/>
      <c r="H41" s="16"/>
      <c r="I41" s="17"/>
      <c r="J41" s="17"/>
      <c r="K41" s="45"/>
      <c r="L41" s="17" t="str">
        <f t="shared" si="0"/>
        <v/>
      </c>
      <c r="M41" s="17" t="str">
        <f t="shared" si="1"/>
        <v/>
      </c>
      <c r="N41" s="18"/>
      <c r="O41" s="16"/>
      <c r="P41" s="42"/>
      <c r="Q41" s="17"/>
      <c r="R41" s="19"/>
      <c r="S41" s="18"/>
      <c r="T41" s="16"/>
      <c r="U41" s="42"/>
      <c r="V41" s="17"/>
      <c r="W41" s="19"/>
      <c r="X41" s="18"/>
      <c r="Y41" s="16"/>
      <c r="Z41" s="42"/>
      <c r="AA41" s="53"/>
      <c r="AB41" s="19"/>
      <c r="AC41" s="18"/>
      <c r="AD41" s="16"/>
      <c r="AE41" s="17"/>
      <c r="AF41" s="19"/>
      <c r="AG41" s="18"/>
      <c r="AH41" s="54"/>
      <c r="AI41" s="56"/>
      <c r="AJ41" s="60"/>
      <c r="AK41" s="6"/>
      <c r="AL41" s="6"/>
      <c r="AM41" s="6"/>
      <c r="AN41" s="6"/>
      <c r="AP41" s="7" t="s">
        <v>82</v>
      </c>
      <c r="AQ41" s="7" t="s">
        <v>104</v>
      </c>
    </row>
    <row r="42" spans="1:44" s="7" customFormat="1" ht="19.5" customHeight="1" x14ac:dyDescent="0.15">
      <c r="A42" s="86">
        <v>21</v>
      </c>
      <c r="B42" s="76"/>
      <c r="C42" s="16"/>
      <c r="D42" s="16"/>
      <c r="E42" s="16"/>
      <c r="F42" s="16"/>
      <c r="G42" s="16"/>
      <c r="H42" s="16"/>
      <c r="I42" s="17"/>
      <c r="J42" s="17"/>
      <c r="K42" s="45"/>
      <c r="L42" s="17" t="str">
        <f t="shared" si="0"/>
        <v/>
      </c>
      <c r="M42" s="17" t="str">
        <f t="shared" si="1"/>
        <v/>
      </c>
      <c r="N42" s="18"/>
      <c r="O42" s="16"/>
      <c r="P42" s="42"/>
      <c r="Q42" s="17"/>
      <c r="R42" s="19"/>
      <c r="S42" s="18"/>
      <c r="T42" s="16"/>
      <c r="U42" s="42"/>
      <c r="V42" s="17"/>
      <c r="W42" s="19"/>
      <c r="X42" s="18"/>
      <c r="Y42" s="16"/>
      <c r="Z42" s="42"/>
      <c r="AA42" s="53"/>
      <c r="AB42" s="19"/>
      <c r="AC42" s="18"/>
      <c r="AD42" s="16"/>
      <c r="AE42" s="17"/>
      <c r="AF42" s="19"/>
      <c r="AG42" s="18"/>
      <c r="AH42" s="16"/>
      <c r="AI42" s="17"/>
      <c r="AJ42" s="19"/>
      <c r="AK42" s="6"/>
      <c r="AL42" s="6"/>
      <c r="AM42" s="6"/>
      <c r="AN42" s="6"/>
      <c r="AP42" s="7" t="s">
        <v>83</v>
      </c>
      <c r="AQ42" s="7" t="s">
        <v>105</v>
      </c>
    </row>
    <row r="43" spans="1:44" s="7" customFormat="1" ht="19.5" customHeight="1" x14ac:dyDescent="0.15">
      <c r="A43" s="86">
        <v>22</v>
      </c>
      <c r="B43" s="76"/>
      <c r="C43" s="16"/>
      <c r="D43" s="16"/>
      <c r="E43" s="16"/>
      <c r="F43" s="16"/>
      <c r="G43" s="16"/>
      <c r="H43" s="16"/>
      <c r="I43" s="17"/>
      <c r="J43" s="17"/>
      <c r="K43" s="45"/>
      <c r="L43" s="17" t="str">
        <f t="shared" si="0"/>
        <v/>
      </c>
      <c r="M43" s="17" t="str">
        <f t="shared" si="1"/>
        <v/>
      </c>
      <c r="N43" s="18"/>
      <c r="O43" s="16"/>
      <c r="P43" s="42"/>
      <c r="Q43" s="17"/>
      <c r="R43" s="19"/>
      <c r="S43" s="18"/>
      <c r="T43" s="16"/>
      <c r="U43" s="42"/>
      <c r="V43" s="17"/>
      <c r="W43" s="19"/>
      <c r="X43" s="18"/>
      <c r="Y43" s="16"/>
      <c r="Z43" s="42"/>
      <c r="AA43" s="53"/>
      <c r="AB43" s="19"/>
      <c r="AC43" s="18"/>
      <c r="AD43" s="16"/>
      <c r="AE43" s="17"/>
      <c r="AF43" s="19"/>
      <c r="AG43" s="18"/>
      <c r="AH43" s="16"/>
      <c r="AI43" s="17"/>
      <c r="AJ43" s="19"/>
      <c r="AK43" s="6"/>
      <c r="AL43" s="6"/>
      <c r="AM43" s="6"/>
      <c r="AN43" s="6"/>
      <c r="AP43" s="7" t="s">
        <v>84</v>
      </c>
      <c r="AQ43" s="7" t="s">
        <v>106</v>
      </c>
    </row>
    <row r="44" spans="1:44" s="7" customFormat="1" ht="19.5" customHeight="1" x14ac:dyDescent="0.15">
      <c r="A44" s="86">
        <v>23</v>
      </c>
      <c r="B44" s="76"/>
      <c r="C44" s="16"/>
      <c r="D44" s="16"/>
      <c r="E44" s="16"/>
      <c r="F44" s="16"/>
      <c r="G44" s="16"/>
      <c r="H44" s="16"/>
      <c r="I44" s="17"/>
      <c r="J44" s="17"/>
      <c r="K44" s="45"/>
      <c r="L44" s="17" t="str">
        <f t="shared" si="0"/>
        <v/>
      </c>
      <c r="M44" s="17" t="str">
        <f t="shared" si="1"/>
        <v/>
      </c>
      <c r="N44" s="18"/>
      <c r="O44" s="16"/>
      <c r="P44" s="42"/>
      <c r="Q44" s="17"/>
      <c r="R44" s="19"/>
      <c r="S44" s="18"/>
      <c r="T44" s="16"/>
      <c r="U44" s="42"/>
      <c r="V44" s="17"/>
      <c r="W44" s="19"/>
      <c r="X44" s="18"/>
      <c r="Y44" s="16"/>
      <c r="Z44" s="42"/>
      <c r="AA44" s="53"/>
      <c r="AB44" s="19"/>
      <c r="AC44" s="18"/>
      <c r="AD44" s="16"/>
      <c r="AE44" s="17"/>
      <c r="AF44" s="19"/>
      <c r="AG44" s="18"/>
      <c r="AH44" s="16"/>
      <c r="AI44" s="56"/>
      <c r="AJ44" s="60"/>
      <c r="AK44" s="6"/>
      <c r="AL44" s="6"/>
      <c r="AM44" s="6"/>
      <c r="AP44" s="6" t="s">
        <v>85</v>
      </c>
      <c r="AQ44" s="7" t="s">
        <v>107</v>
      </c>
    </row>
    <row r="45" spans="1:44" s="7" customFormat="1" ht="19.5" customHeight="1" x14ac:dyDescent="0.15">
      <c r="A45" s="86">
        <v>24</v>
      </c>
      <c r="B45" s="76"/>
      <c r="C45" s="16"/>
      <c r="D45" s="16"/>
      <c r="E45" s="16"/>
      <c r="F45" s="16"/>
      <c r="G45" s="16"/>
      <c r="H45" s="16"/>
      <c r="I45" s="17"/>
      <c r="J45" s="17"/>
      <c r="K45" s="45"/>
      <c r="L45" s="17" t="str">
        <f t="shared" si="0"/>
        <v/>
      </c>
      <c r="M45" s="17" t="str">
        <f t="shared" si="1"/>
        <v/>
      </c>
      <c r="N45" s="18"/>
      <c r="O45" s="16"/>
      <c r="P45" s="42"/>
      <c r="Q45" s="17"/>
      <c r="R45" s="19"/>
      <c r="S45" s="18"/>
      <c r="T45" s="16"/>
      <c r="U45" s="42"/>
      <c r="V45" s="17"/>
      <c r="W45" s="19"/>
      <c r="X45" s="18"/>
      <c r="Y45" s="16"/>
      <c r="Z45" s="42"/>
      <c r="AA45" s="53"/>
      <c r="AB45" s="19"/>
      <c r="AC45" s="18"/>
      <c r="AD45" s="16"/>
      <c r="AE45" s="17"/>
      <c r="AF45" s="19"/>
      <c r="AG45" s="18"/>
      <c r="AH45" s="16"/>
      <c r="AI45" s="56"/>
      <c r="AJ45" s="60"/>
      <c r="AK45" s="6"/>
      <c r="AL45" s="6"/>
      <c r="AM45" s="6"/>
      <c r="AP45" s="7" t="s">
        <v>117</v>
      </c>
      <c r="AQ45" s="6" t="s">
        <v>108</v>
      </c>
    </row>
    <row r="46" spans="1:44" s="7" customFormat="1" ht="19.5" customHeight="1" x14ac:dyDescent="0.15">
      <c r="A46" s="86">
        <v>25</v>
      </c>
      <c r="B46" s="76"/>
      <c r="C46" s="16"/>
      <c r="D46" s="16"/>
      <c r="E46" s="16"/>
      <c r="F46" s="16"/>
      <c r="G46" s="16"/>
      <c r="H46" s="16"/>
      <c r="I46" s="17"/>
      <c r="J46" s="17"/>
      <c r="K46" s="45"/>
      <c r="L46" s="17" t="str">
        <f t="shared" si="0"/>
        <v/>
      </c>
      <c r="M46" s="17" t="str">
        <f t="shared" si="1"/>
        <v/>
      </c>
      <c r="N46" s="18"/>
      <c r="O46" s="16"/>
      <c r="P46" s="42"/>
      <c r="Q46" s="17"/>
      <c r="R46" s="19"/>
      <c r="S46" s="18"/>
      <c r="T46" s="16"/>
      <c r="U46" s="42"/>
      <c r="V46" s="17"/>
      <c r="W46" s="19"/>
      <c r="X46" s="18"/>
      <c r="Y46" s="16"/>
      <c r="Z46" s="42"/>
      <c r="AA46" s="53"/>
      <c r="AB46" s="19"/>
      <c r="AC46" s="18"/>
      <c r="AD46" s="54"/>
      <c r="AE46" s="56"/>
      <c r="AF46" s="60"/>
      <c r="AG46" s="18"/>
      <c r="AH46" s="16"/>
      <c r="AI46" s="17"/>
      <c r="AJ46" s="19"/>
      <c r="AK46" s="6"/>
      <c r="AL46" s="6"/>
      <c r="AM46" s="6"/>
      <c r="AP46" s="7" t="s">
        <v>86</v>
      </c>
      <c r="AQ46" s="7" t="s">
        <v>109</v>
      </c>
    </row>
    <row r="47" spans="1:44" s="7" customFormat="1" ht="19.5" customHeight="1" x14ac:dyDescent="0.15">
      <c r="A47" s="86">
        <v>26</v>
      </c>
      <c r="B47" s="76"/>
      <c r="C47" s="16"/>
      <c r="D47" s="16"/>
      <c r="E47" s="16"/>
      <c r="F47" s="16"/>
      <c r="G47" s="16"/>
      <c r="H47" s="16"/>
      <c r="I47" s="17"/>
      <c r="J47" s="17"/>
      <c r="K47" s="45"/>
      <c r="L47" s="17" t="str">
        <f t="shared" si="0"/>
        <v/>
      </c>
      <c r="M47" s="17" t="str">
        <f t="shared" si="1"/>
        <v/>
      </c>
      <c r="N47" s="18"/>
      <c r="O47" s="16"/>
      <c r="P47" s="42"/>
      <c r="Q47" s="17"/>
      <c r="R47" s="19"/>
      <c r="S47" s="18"/>
      <c r="T47" s="16"/>
      <c r="U47" s="42"/>
      <c r="V47" s="17"/>
      <c r="W47" s="19"/>
      <c r="X47" s="18"/>
      <c r="Y47" s="16"/>
      <c r="Z47" s="42"/>
      <c r="AA47" s="53"/>
      <c r="AB47" s="19"/>
      <c r="AC47" s="18"/>
      <c r="AD47" s="16"/>
      <c r="AE47" s="17"/>
      <c r="AF47" s="19"/>
      <c r="AG47" s="18"/>
      <c r="AH47" s="16"/>
      <c r="AI47" s="17"/>
      <c r="AJ47" s="19"/>
      <c r="AK47" s="6"/>
      <c r="AL47" s="6"/>
      <c r="AM47" s="6"/>
      <c r="AP47" s="6" t="s">
        <v>87</v>
      </c>
      <c r="AQ47" s="7" t="s">
        <v>110</v>
      </c>
    </row>
    <row r="48" spans="1:44" s="7" customFormat="1" ht="19.5" customHeight="1" x14ac:dyDescent="0.15">
      <c r="A48" s="86">
        <v>27</v>
      </c>
      <c r="B48" s="76"/>
      <c r="C48" s="16"/>
      <c r="D48" s="16"/>
      <c r="E48" s="16"/>
      <c r="F48" s="16"/>
      <c r="G48" s="16"/>
      <c r="H48" s="16"/>
      <c r="I48" s="17"/>
      <c r="J48" s="17"/>
      <c r="K48" s="45"/>
      <c r="L48" s="17" t="str">
        <f t="shared" si="0"/>
        <v/>
      </c>
      <c r="M48" s="17" t="str">
        <f t="shared" si="1"/>
        <v/>
      </c>
      <c r="N48" s="18"/>
      <c r="O48" s="16"/>
      <c r="P48" s="42"/>
      <c r="Q48" s="17"/>
      <c r="R48" s="19"/>
      <c r="S48" s="18"/>
      <c r="T48" s="16"/>
      <c r="U48" s="42"/>
      <c r="V48" s="17"/>
      <c r="W48" s="19"/>
      <c r="X48" s="18"/>
      <c r="Y48" s="16"/>
      <c r="Z48" s="42"/>
      <c r="AA48" s="53"/>
      <c r="AB48" s="19"/>
      <c r="AC48" s="18"/>
      <c r="AD48" s="16"/>
      <c r="AE48" s="17"/>
      <c r="AF48" s="19"/>
      <c r="AG48" s="18"/>
      <c r="AH48" s="16"/>
      <c r="AI48" s="17"/>
      <c r="AJ48" s="19"/>
      <c r="AK48" s="6"/>
      <c r="AL48" s="6"/>
      <c r="AM48" s="6"/>
      <c r="AP48" s="7" t="s">
        <v>154</v>
      </c>
      <c r="AQ48" s="7" t="s">
        <v>111</v>
      </c>
    </row>
    <row r="49" spans="1:42" s="7" customFormat="1" ht="19.5" customHeight="1" x14ac:dyDescent="0.15">
      <c r="A49" s="86">
        <v>28</v>
      </c>
      <c r="B49" s="76"/>
      <c r="C49" s="16"/>
      <c r="D49" s="16"/>
      <c r="E49" s="16"/>
      <c r="F49" s="16"/>
      <c r="G49" s="16"/>
      <c r="H49" s="16"/>
      <c r="I49" s="17"/>
      <c r="J49" s="17"/>
      <c r="K49" s="45"/>
      <c r="L49" s="17" t="str">
        <f t="shared" si="0"/>
        <v/>
      </c>
      <c r="M49" s="17" t="str">
        <f t="shared" si="1"/>
        <v/>
      </c>
      <c r="N49" s="18"/>
      <c r="O49" s="16"/>
      <c r="P49" s="42"/>
      <c r="Q49" s="17"/>
      <c r="R49" s="19"/>
      <c r="S49" s="18"/>
      <c r="T49" s="16"/>
      <c r="U49" s="42"/>
      <c r="V49" s="17"/>
      <c r="W49" s="19"/>
      <c r="X49" s="18"/>
      <c r="Y49" s="16"/>
      <c r="Z49" s="42"/>
      <c r="AA49" s="53"/>
      <c r="AB49" s="19"/>
      <c r="AC49" s="18"/>
      <c r="AD49" s="16"/>
      <c r="AE49" s="17"/>
      <c r="AF49" s="19"/>
      <c r="AG49" s="18"/>
      <c r="AH49" s="16"/>
      <c r="AI49" s="17"/>
      <c r="AJ49" s="19"/>
      <c r="AK49" s="6"/>
      <c r="AL49" s="6"/>
      <c r="AM49" s="6"/>
      <c r="AP49" s="6" t="s">
        <v>88</v>
      </c>
    </row>
    <row r="50" spans="1:42" s="7" customFormat="1" ht="19.5" customHeight="1" x14ac:dyDescent="0.15">
      <c r="A50" s="86">
        <v>29</v>
      </c>
      <c r="B50" s="76"/>
      <c r="C50" s="16"/>
      <c r="D50" s="16"/>
      <c r="E50" s="16"/>
      <c r="F50" s="16"/>
      <c r="G50" s="16"/>
      <c r="H50" s="16"/>
      <c r="I50" s="17"/>
      <c r="J50" s="17"/>
      <c r="K50" s="45"/>
      <c r="L50" s="17" t="str">
        <f t="shared" si="0"/>
        <v/>
      </c>
      <c r="M50" s="17" t="str">
        <f t="shared" si="1"/>
        <v/>
      </c>
      <c r="N50" s="18"/>
      <c r="O50" s="16"/>
      <c r="P50" s="42"/>
      <c r="Q50" s="17"/>
      <c r="R50" s="19"/>
      <c r="S50" s="18"/>
      <c r="T50" s="16"/>
      <c r="U50" s="42"/>
      <c r="V50" s="17"/>
      <c r="W50" s="19"/>
      <c r="X50" s="18"/>
      <c r="Y50" s="16"/>
      <c r="Z50" s="42"/>
      <c r="AA50" s="53"/>
      <c r="AB50" s="19"/>
      <c r="AC50" s="18"/>
      <c r="AD50" s="16"/>
      <c r="AE50" s="17"/>
      <c r="AF50" s="19"/>
      <c r="AG50" s="18"/>
      <c r="AH50" s="16"/>
      <c r="AI50" s="17"/>
      <c r="AJ50" s="19"/>
      <c r="AK50" s="6"/>
      <c r="AL50" s="6"/>
      <c r="AM50" s="6"/>
      <c r="AP50" s="7" t="s">
        <v>89</v>
      </c>
    </row>
    <row r="51" spans="1:42" s="7" customFormat="1" ht="19.5" customHeight="1" x14ac:dyDescent="0.15">
      <c r="A51" s="86">
        <v>30</v>
      </c>
      <c r="B51" s="76"/>
      <c r="C51" s="16"/>
      <c r="D51" s="16"/>
      <c r="E51" s="16"/>
      <c r="F51" s="16"/>
      <c r="G51" s="16"/>
      <c r="H51" s="16"/>
      <c r="I51" s="17"/>
      <c r="J51" s="17"/>
      <c r="K51" s="45"/>
      <c r="L51" s="17" t="str">
        <f t="shared" si="0"/>
        <v/>
      </c>
      <c r="M51" s="17" t="str">
        <f t="shared" si="1"/>
        <v/>
      </c>
      <c r="N51" s="18"/>
      <c r="O51" s="16"/>
      <c r="P51" s="42"/>
      <c r="Q51" s="17"/>
      <c r="R51" s="19"/>
      <c r="S51" s="18"/>
      <c r="T51" s="16"/>
      <c r="U51" s="42"/>
      <c r="V51" s="17"/>
      <c r="W51" s="19"/>
      <c r="X51" s="18"/>
      <c r="Y51" s="16"/>
      <c r="Z51" s="42"/>
      <c r="AA51" s="53"/>
      <c r="AB51" s="19"/>
      <c r="AC51" s="18"/>
      <c r="AD51" s="16"/>
      <c r="AE51" s="17"/>
      <c r="AF51" s="19"/>
      <c r="AG51" s="18"/>
      <c r="AH51" s="16"/>
      <c r="AI51" s="17"/>
      <c r="AJ51" s="19"/>
      <c r="AK51" s="6"/>
      <c r="AL51" s="6"/>
      <c r="AM51" s="6"/>
      <c r="AP51" s="6" t="s">
        <v>118</v>
      </c>
    </row>
    <row r="52" spans="1:42" s="7" customFormat="1" ht="19.5" customHeight="1" x14ac:dyDescent="0.15">
      <c r="A52" s="86">
        <v>31</v>
      </c>
      <c r="B52" s="76"/>
      <c r="C52" s="16"/>
      <c r="D52" s="16"/>
      <c r="E52" s="16"/>
      <c r="F52" s="16"/>
      <c r="G52" s="16"/>
      <c r="H52" s="16"/>
      <c r="I52" s="17"/>
      <c r="J52" s="17"/>
      <c r="K52" s="45"/>
      <c r="L52" s="17" t="str">
        <f t="shared" si="0"/>
        <v/>
      </c>
      <c r="M52" s="17" t="str">
        <f t="shared" si="1"/>
        <v/>
      </c>
      <c r="N52" s="18"/>
      <c r="O52" s="16"/>
      <c r="P52" s="42"/>
      <c r="Q52" s="17"/>
      <c r="R52" s="19"/>
      <c r="S52" s="18"/>
      <c r="T52" s="16"/>
      <c r="U52" s="42"/>
      <c r="V52" s="17"/>
      <c r="W52" s="19"/>
      <c r="X52" s="18"/>
      <c r="Y52" s="16"/>
      <c r="Z52" s="42"/>
      <c r="AA52" s="53"/>
      <c r="AB52" s="19"/>
      <c r="AC52" s="18"/>
      <c r="AD52" s="16"/>
      <c r="AE52" s="17"/>
      <c r="AF52" s="19"/>
      <c r="AG52" s="18"/>
      <c r="AH52" s="16"/>
      <c r="AI52" s="17"/>
      <c r="AJ52" s="19"/>
      <c r="AK52" s="6"/>
      <c r="AL52" s="6"/>
      <c r="AM52" s="6"/>
      <c r="AP52" s="7" t="s">
        <v>90</v>
      </c>
    </row>
    <row r="53" spans="1:42" s="7" customFormat="1" ht="19.5" customHeight="1" x14ac:dyDescent="0.15">
      <c r="A53" s="86">
        <v>32</v>
      </c>
      <c r="B53" s="76"/>
      <c r="C53" s="16"/>
      <c r="D53" s="16"/>
      <c r="E53" s="16"/>
      <c r="F53" s="16"/>
      <c r="G53" s="16"/>
      <c r="H53" s="16"/>
      <c r="I53" s="17"/>
      <c r="J53" s="17"/>
      <c r="K53" s="45"/>
      <c r="L53" s="17" t="str">
        <f t="shared" si="0"/>
        <v/>
      </c>
      <c r="M53" s="17" t="str">
        <f t="shared" si="1"/>
        <v/>
      </c>
      <c r="N53" s="18"/>
      <c r="O53" s="16"/>
      <c r="P53" s="42"/>
      <c r="Q53" s="17"/>
      <c r="R53" s="19"/>
      <c r="S53" s="18"/>
      <c r="T53" s="16"/>
      <c r="U53" s="42"/>
      <c r="V53" s="17"/>
      <c r="W53" s="19"/>
      <c r="X53" s="18"/>
      <c r="Y53" s="16"/>
      <c r="Z53" s="42"/>
      <c r="AA53" s="53"/>
      <c r="AB53" s="19"/>
      <c r="AC53" s="18"/>
      <c r="AD53" s="16"/>
      <c r="AE53" s="17"/>
      <c r="AF53" s="19"/>
      <c r="AG53" s="18"/>
      <c r="AH53" s="16"/>
      <c r="AI53" s="56"/>
      <c r="AJ53" s="60"/>
      <c r="AK53" s="6"/>
      <c r="AL53" s="6"/>
      <c r="AM53" s="6"/>
      <c r="AP53" s="7" t="s">
        <v>91</v>
      </c>
    </row>
    <row r="54" spans="1:42" s="7" customFormat="1" ht="19.5" customHeight="1" x14ac:dyDescent="0.15">
      <c r="A54" s="86">
        <v>33</v>
      </c>
      <c r="B54" s="76"/>
      <c r="C54" s="16"/>
      <c r="D54" s="16"/>
      <c r="E54" s="16"/>
      <c r="F54" s="16"/>
      <c r="G54" s="16"/>
      <c r="H54" s="16"/>
      <c r="I54" s="17"/>
      <c r="J54" s="17"/>
      <c r="K54" s="45"/>
      <c r="L54" s="17" t="str">
        <f t="shared" ref="L54:L69" si="2">IF(C54="","",$E$4)</f>
        <v/>
      </c>
      <c r="M54" s="17" t="str">
        <f t="shared" si="1"/>
        <v/>
      </c>
      <c r="N54" s="18"/>
      <c r="O54" s="16"/>
      <c r="P54" s="42"/>
      <c r="Q54" s="17"/>
      <c r="R54" s="19"/>
      <c r="S54" s="18"/>
      <c r="T54" s="16"/>
      <c r="U54" s="42"/>
      <c r="V54" s="17"/>
      <c r="W54" s="19"/>
      <c r="X54" s="18"/>
      <c r="Y54" s="16"/>
      <c r="Z54" s="42"/>
      <c r="AA54" s="53"/>
      <c r="AB54" s="19"/>
      <c r="AC54" s="18"/>
      <c r="AD54" s="16"/>
      <c r="AE54" s="17"/>
      <c r="AF54" s="19"/>
      <c r="AG54" s="18"/>
      <c r="AH54" s="16"/>
      <c r="AI54" s="17"/>
      <c r="AJ54" s="19"/>
      <c r="AK54" s="6"/>
      <c r="AL54" s="6"/>
      <c r="AM54" s="6"/>
    </row>
    <row r="55" spans="1:42" s="7" customFormat="1" ht="19.5" customHeight="1" x14ac:dyDescent="0.15">
      <c r="A55" s="86">
        <v>34</v>
      </c>
      <c r="B55" s="76"/>
      <c r="C55" s="16"/>
      <c r="D55" s="16"/>
      <c r="E55" s="16"/>
      <c r="F55" s="16"/>
      <c r="G55" s="16"/>
      <c r="H55" s="16"/>
      <c r="I55" s="17"/>
      <c r="J55" s="17"/>
      <c r="K55" s="45"/>
      <c r="L55" s="17" t="str">
        <f t="shared" si="2"/>
        <v/>
      </c>
      <c r="M55" s="17" t="str">
        <f t="shared" si="1"/>
        <v/>
      </c>
      <c r="N55" s="18"/>
      <c r="O55" s="16"/>
      <c r="P55" s="42"/>
      <c r="Q55" s="17"/>
      <c r="R55" s="19"/>
      <c r="S55" s="18"/>
      <c r="T55" s="16"/>
      <c r="U55" s="42"/>
      <c r="V55" s="17"/>
      <c r="W55" s="19"/>
      <c r="X55" s="18"/>
      <c r="Y55" s="16"/>
      <c r="Z55" s="42"/>
      <c r="AA55" s="53"/>
      <c r="AB55" s="19"/>
      <c r="AC55" s="18"/>
      <c r="AD55" s="16"/>
      <c r="AE55" s="17"/>
      <c r="AF55" s="19"/>
      <c r="AG55" s="18"/>
      <c r="AH55" s="16"/>
      <c r="AI55" s="17"/>
      <c r="AJ55" s="19"/>
      <c r="AK55" s="6"/>
      <c r="AL55" s="6"/>
      <c r="AM55" s="6"/>
    </row>
    <row r="56" spans="1:42" s="7" customFormat="1" ht="19.5" customHeight="1" x14ac:dyDescent="0.15">
      <c r="A56" s="86">
        <v>35</v>
      </c>
      <c r="B56" s="76"/>
      <c r="C56" s="16"/>
      <c r="D56" s="16"/>
      <c r="E56" s="16"/>
      <c r="F56" s="16"/>
      <c r="G56" s="16"/>
      <c r="H56" s="16"/>
      <c r="I56" s="17"/>
      <c r="J56" s="17"/>
      <c r="K56" s="45"/>
      <c r="L56" s="17" t="str">
        <f t="shared" si="2"/>
        <v/>
      </c>
      <c r="M56" s="17" t="str">
        <f t="shared" si="1"/>
        <v/>
      </c>
      <c r="N56" s="18"/>
      <c r="O56" s="16"/>
      <c r="P56" s="42"/>
      <c r="Q56" s="17"/>
      <c r="R56" s="19"/>
      <c r="S56" s="18"/>
      <c r="T56" s="16"/>
      <c r="U56" s="42"/>
      <c r="V56" s="110"/>
      <c r="W56" s="19"/>
      <c r="X56" s="18"/>
      <c r="Y56" s="16"/>
      <c r="Z56" s="42"/>
      <c r="AA56" s="53"/>
      <c r="AB56" s="19"/>
      <c r="AC56" s="18"/>
      <c r="AD56" s="16"/>
      <c r="AE56" s="17"/>
      <c r="AF56" s="19"/>
      <c r="AG56" s="18"/>
      <c r="AH56" s="16"/>
      <c r="AI56" s="17"/>
      <c r="AJ56" s="19"/>
      <c r="AK56" s="6"/>
      <c r="AL56" s="6"/>
      <c r="AM56" s="6"/>
    </row>
    <row r="57" spans="1:42" s="7" customFormat="1" ht="19.5" customHeight="1" x14ac:dyDescent="0.15">
      <c r="A57" s="86">
        <v>36</v>
      </c>
      <c r="B57" s="76"/>
      <c r="C57" s="16"/>
      <c r="D57" s="16"/>
      <c r="E57" s="16"/>
      <c r="F57" s="16"/>
      <c r="G57" s="16"/>
      <c r="H57" s="16"/>
      <c r="I57" s="17"/>
      <c r="J57" s="17"/>
      <c r="K57" s="45"/>
      <c r="L57" s="17" t="str">
        <f t="shared" si="2"/>
        <v/>
      </c>
      <c r="M57" s="17" t="str">
        <f t="shared" si="1"/>
        <v/>
      </c>
      <c r="N57" s="18"/>
      <c r="O57" s="16"/>
      <c r="P57" s="42"/>
      <c r="Q57" s="17"/>
      <c r="R57" s="19"/>
      <c r="S57" s="18"/>
      <c r="T57" s="16"/>
      <c r="U57" s="42"/>
      <c r="V57" s="17"/>
      <c r="W57" s="19"/>
      <c r="X57" s="18"/>
      <c r="Y57" s="16"/>
      <c r="Z57" s="42"/>
      <c r="AA57" s="53"/>
      <c r="AB57" s="19"/>
      <c r="AC57" s="18"/>
      <c r="AD57" s="16"/>
      <c r="AE57" s="17"/>
      <c r="AF57" s="19"/>
      <c r="AG57" s="18"/>
      <c r="AH57" s="16"/>
      <c r="AI57" s="17"/>
      <c r="AJ57" s="19"/>
      <c r="AK57" s="6"/>
      <c r="AL57" s="6"/>
      <c r="AM57" s="6"/>
    </row>
    <row r="58" spans="1:42" s="7" customFormat="1" ht="19.5" customHeight="1" x14ac:dyDescent="0.15">
      <c r="A58" s="86">
        <v>37</v>
      </c>
      <c r="B58" s="76"/>
      <c r="C58" s="16"/>
      <c r="D58" s="16"/>
      <c r="E58" s="16"/>
      <c r="F58" s="16"/>
      <c r="G58" s="16"/>
      <c r="H58" s="16"/>
      <c r="I58" s="17"/>
      <c r="J58" s="17"/>
      <c r="K58" s="45"/>
      <c r="L58" s="17" t="str">
        <f t="shared" si="2"/>
        <v/>
      </c>
      <c r="M58" s="17" t="str">
        <f t="shared" si="1"/>
        <v/>
      </c>
      <c r="N58" s="18"/>
      <c r="O58" s="16"/>
      <c r="P58" s="42"/>
      <c r="Q58" s="17"/>
      <c r="R58" s="19"/>
      <c r="S58" s="18"/>
      <c r="T58" s="16"/>
      <c r="U58" s="42"/>
      <c r="V58" s="17"/>
      <c r="W58" s="19"/>
      <c r="X58" s="18"/>
      <c r="Y58" s="16"/>
      <c r="Z58" s="42"/>
      <c r="AA58" s="53"/>
      <c r="AB58" s="19"/>
      <c r="AC58" s="18"/>
      <c r="AD58" s="16"/>
      <c r="AE58" s="17"/>
      <c r="AF58" s="19"/>
      <c r="AG58" s="18"/>
      <c r="AH58" s="16"/>
      <c r="AI58" s="17"/>
      <c r="AJ58" s="19"/>
      <c r="AK58" s="6"/>
      <c r="AL58" s="6"/>
      <c r="AM58" s="6"/>
    </row>
    <row r="59" spans="1:42" s="7" customFormat="1" ht="19.5" customHeight="1" x14ac:dyDescent="0.15">
      <c r="A59" s="86">
        <v>38</v>
      </c>
      <c r="B59" s="76"/>
      <c r="C59" s="16"/>
      <c r="D59" s="16"/>
      <c r="E59" s="16"/>
      <c r="F59" s="16"/>
      <c r="G59" s="16"/>
      <c r="H59" s="16"/>
      <c r="I59" s="17"/>
      <c r="J59" s="17"/>
      <c r="K59" s="45"/>
      <c r="L59" s="17" t="str">
        <f t="shared" si="2"/>
        <v/>
      </c>
      <c r="M59" s="17" t="str">
        <f t="shared" si="1"/>
        <v/>
      </c>
      <c r="N59" s="18"/>
      <c r="O59" s="16"/>
      <c r="P59" s="42"/>
      <c r="Q59" s="17"/>
      <c r="R59" s="19"/>
      <c r="S59" s="18"/>
      <c r="T59" s="16"/>
      <c r="U59" s="42"/>
      <c r="V59" s="17"/>
      <c r="W59" s="19"/>
      <c r="X59" s="18"/>
      <c r="Y59" s="16"/>
      <c r="Z59" s="42"/>
      <c r="AA59" s="53"/>
      <c r="AB59" s="19"/>
      <c r="AC59" s="18"/>
      <c r="AD59" s="16"/>
      <c r="AE59" s="17"/>
      <c r="AF59" s="19"/>
      <c r="AG59" s="18"/>
      <c r="AH59" s="16"/>
      <c r="AI59" s="56"/>
      <c r="AJ59" s="60"/>
      <c r="AK59" s="6"/>
      <c r="AL59" s="6"/>
      <c r="AM59" s="6"/>
    </row>
    <row r="60" spans="1:42" s="7" customFormat="1" ht="19.5" customHeight="1" x14ac:dyDescent="0.15">
      <c r="A60" s="86">
        <v>39</v>
      </c>
      <c r="B60" s="76"/>
      <c r="C60" s="16"/>
      <c r="D60" s="16"/>
      <c r="E60" s="16"/>
      <c r="F60" s="16"/>
      <c r="G60" s="16"/>
      <c r="H60" s="16"/>
      <c r="I60" s="17"/>
      <c r="J60" s="17"/>
      <c r="K60" s="45"/>
      <c r="L60" s="17" t="str">
        <f t="shared" si="2"/>
        <v/>
      </c>
      <c r="M60" s="17" t="str">
        <f t="shared" si="1"/>
        <v/>
      </c>
      <c r="N60" s="18"/>
      <c r="O60" s="16"/>
      <c r="P60" s="42"/>
      <c r="Q60" s="17"/>
      <c r="R60" s="19"/>
      <c r="S60" s="18"/>
      <c r="T60" s="16"/>
      <c r="U60" s="42"/>
      <c r="V60" s="17"/>
      <c r="W60" s="19"/>
      <c r="X60" s="18"/>
      <c r="Y60" s="16"/>
      <c r="Z60" s="42"/>
      <c r="AA60" s="53"/>
      <c r="AB60" s="19"/>
      <c r="AC60" s="18"/>
      <c r="AD60" s="16"/>
      <c r="AE60" s="17"/>
      <c r="AF60" s="19"/>
      <c r="AG60" s="18"/>
      <c r="AH60" s="16"/>
      <c r="AI60" s="17"/>
      <c r="AJ60" s="19"/>
      <c r="AK60" s="6"/>
      <c r="AL60" s="6"/>
      <c r="AM60" s="6"/>
    </row>
    <row r="61" spans="1:42" s="7" customFormat="1" ht="19.5" customHeight="1" x14ac:dyDescent="0.15">
      <c r="A61" s="86">
        <v>40</v>
      </c>
      <c r="B61" s="76"/>
      <c r="C61" s="16"/>
      <c r="D61" s="16"/>
      <c r="E61" s="16"/>
      <c r="F61" s="16"/>
      <c r="G61" s="16"/>
      <c r="H61" s="16"/>
      <c r="I61" s="17"/>
      <c r="J61" s="17"/>
      <c r="K61" s="45"/>
      <c r="L61" s="17" t="str">
        <f t="shared" si="2"/>
        <v/>
      </c>
      <c r="M61" s="17" t="str">
        <f t="shared" si="1"/>
        <v/>
      </c>
      <c r="N61" s="18"/>
      <c r="O61" s="16"/>
      <c r="P61" s="42"/>
      <c r="Q61" s="17"/>
      <c r="R61" s="19"/>
      <c r="S61" s="18"/>
      <c r="T61" s="16"/>
      <c r="U61" s="42"/>
      <c r="V61" s="17"/>
      <c r="W61" s="19"/>
      <c r="X61" s="18"/>
      <c r="Y61" s="16"/>
      <c r="Z61" s="42"/>
      <c r="AA61" s="53"/>
      <c r="AB61" s="19"/>
      <c r="AC61" s="18"/>
      <c r="AD61" s="16"/>
      <c r="AE61" s="17"/>
      <c r="AF61" s="19"/>
      <c r="AG61" s="18"/>
      <c r="AH61" s="16"/>
      <c r="AI61" s="56"/>
      <c r="AJ61" s="60"/>
      <c r="AK61" s="6"/>
      <c r="AL61" s="6"/>
      <c r="AM61" s="6"/>
    </row>
    <row r="62" spans="1:42" s="7" customFormat="1" ht="19.5" customHeight="1" x14ac:dyDescent="0.15">
      <c r="A62" s="86">
        <v>41</v>
      </c>
      <c r="B62" s="76"/>
      <c r="C62" s="16"/>
      <c r="D62" s="16"/>
      <c r="E62" s="16"/>
      <c r="F62" s="16"/>
      <c r="G62" s="16"/>
      <c r="H62" s="16"/>
      <c r="I62" s="17"/>
      <c r="J62" s="17"/>
      <c r="K62" s="45"/>
      <c r="L62" s="17" t="str">
        <f t="shared" si="2"/>
        <v/>
      </c>
      <c r="M62" s="17" t="str">
        <f t="shared" si="1"/>
        <v/>
      </c>
      <c r="N62" s="18"/>
      <c r="O62" s="16"/>
      <c r="P62" s="42"/>
      <c r="Q62" s="17"/>
      <c r="R62" s="19"/>
      <c r="S62" s="18"/>
      <c r="T62" s="16"/>
      <c r="U62" s="42"/>
      <c r="V62" s="17"/>
      <c r="W62" s="19"/>
      <c r="X62" s="18"/>
      <c r="Y62" s="16"/>
      <c r="Z62" s="42"/>
      <c r="AA62" s="53"/>
      <c r="AB62" s="19"/>
      <c r="AC62" s="18"/>
      <c r="AD62" s="16"/>
      <c r="AE62" s="17"/>
      <c r="AF62" s="19"/>
      <c r="AG62" s="18"/>
      <c r="AH62" s="16"/>
      <c r="AI62" s="17"/>
      <c r="AJ62" s="19"/>
      <c r="AK62" s="6"/>
      <c r="AL62" s="6"/>
      <c r="AM62" s="6"/>
    </row>
    <row r="63" spans="1:42" s="7" customFormat="1" ht="19.5" customHeight="1" x14ac:dyDescent="0.15">
      <c r="A63" s="86">
        <v>42</v>
      </c>
      <c r="B63" s="76"/>
      <c r="C63" s="16"/>
      <c r="D63" s="16"/>
      <c r="E63" s="16"/>
      <c r="F63" s="16"/>
      <c r="G63" s="16"/>
      <c r="H63" s="16"/>
      <c r="I63" s="17"/>
      <c r="J63" s="17"/>
      <c r="K63" s="45"/>
      <c r="L63" s="17" t="str">
        <f t="shared" si="2"/>
        <v/>
      </c>
      <c r="M63" s="17" t="str">
        <f t="shared" si="1"/>
        <v/>
      </c>
      <c r="N63" s="18"/>
      <c r="O63" s="16"/>
      <c r="P63" s="42"/>
      <c r="Q63" s="17"/>
      <c r="R63" s="19"/>
      <c r="S63" s="18"/>
      <c r="T63" s="16"/>
      <c r="U63" s="42"/>
      <c r="V63" s="17"/>
      <c r="W63" s="19"/>
      <c r="X63" s="18"/>
      <c r="Y63" s="16"/>
      <c r="Z63" s="42"/>
      <c r="AA63" s="53"/>
      <c r="AB63" s="19"/>
      <c r="AC63" s="18"/>
      <c r="AD63" s="16"/>
      <c r="AE63" s="17"/>
      <c r="AF63" s="19"/>
      <c r="AG63" s="18"/>
      <c r="AH63" s="16"/>
      <c r="AI63" s="17"/>
      <c r="AJ63" s="19"/>
      <c r="AK63" s="6"/>
      <c r="AL63" s="6"/>
      <c r="AM63" s="6"/>
    </row>
    <row r="64" spans="1:42" s="7" customFormat="1" ht="19.5" customHeight="1" x14ac:dyDescent="0.15">
      <c r="A64" s="86">
        <v>43</v>
      </c>
      <c r="B64" s="76"/>
      <c r="C64" s="16"/>
      <c r="D64" s="16"/>
      <c r="E64" s="16"/>
      <c r="F64" s="16"/>
      <c r="G64" s="16"/>
      <c r="H64" s="16"/>
      <c r="I64" s="17"/>
      <c r="J64" s="17"/>
      <c r="K64" s="45"/>
      <c r="L64" s="17" t="str">
        <f t="shared" si="2"/>
        <v/>
      </c>
      <c r="M64" s="17" t="str">
        <f t="shared" si="1"/>
        <v/>
      </c>
      <c r="N64" s="18"/>
      <c r="O64" s="16"/>
      <c r="P64" s="42"/>
      <c r="Q64" s="17"/>
      <c r="R64" s="19"/>
      <c r="S64" s="18"/>
      <c r="T64" s="16"/>
      <c r="U64" s="42"/>
      <c r="V64" s="17"/>
      <c r="W64" s="19"/>
      <c r="X64" s="18"/>
      <c r="Y64" s="16"/>
      <c r="Z64" s="42"/>
      <c r="AA64" s="53"/>
      <c r="AB64" s="19"/>
      <c r="AC64" s="18"/>
      <c r="AD64" s="16"/>
      <c r="AE64" s="17"/>
      <c r="AF64" s="19"/>
      <c r="AG64" s="18"/>
      <c r="AH64" s="16"/>
      <c r="AI64" s="17"/>
      <c r="AJ64" s="19"/>
      <c r="AK64" s="6"/>
      <c r="AL64" s="6"/>
      <c r="AM64" s="6"/>
    </row>
    <row r="65" spans="1:39" s="7" customFormat="1" ht="19.5" customHeight="1" x14ac:dyDescent="0.15">
      <c r="A65" s="86">
        <v>44</v>
      </c>
      <c r="B65" s="76"/>
      <c r="C65" s="16"/>
      <c r="D65" s="16"/>
      <c r="E65" s="16"/>
      <c r="F65" s="16"/>
      <c r="G65" s="16"/>
      <c r="H65" s="16"/>
      <c r="I65" s="17"/>
      <c r="J65" s="17"/>
      <c r="K65" s="45"/>
      <c r="L65" s="17" t="str">
        <f t="shared" si="2"/>
        <v/>
      </c>
      <c r="M65" s="17" t="str">
        <f t="shared" si="1"/>
        <v/>
      </c>
      <c r="N65" s="18"/>
      <c r="O65" s="16"/>
      <c r="P65" s="42"/>
      <c r="Q65" s="17"/>
      <c r="R65" s="19"/>
      <c r="S65" s="18"/>
      <c r="T65" s="16"/>
      <c r="U65" s="42"/>
      <c r="V65" s="17"/>
      <c r="W65" s="19"/>
      <c r="X65" s="18"/>
      <c r="Y65" s="16"/>
      <c r="Z65" s="42"/>
      <c r="AA65" s="53"/>
      <c r="AB65" s="19"/>
      <c r="AC65" s="18"/>
      <c r="AD65" s="16"/>
      <c r="AE65" s="17"/>
      <c r="AF65" s="19"/>
      <c r="AG65" s="18"/>
      <c r="AH65" s="16"/>
      <c r="AI65" s="56"/>
      <c r="AJ65" s="60"/>
      <c r="AK65" s="6"/>
      <c r="AL65" s="6"/>
      <c r="AM65" s="6"/>
    </row>
    <row r="66" spans="1:39" s="7" customFormat="1" ht="19.5" customHeight="1" x14ac:dyDescent="0.15">
      <c r="A66" s="86">
        <v>45</v>
      </c>
      <c r="B66" s="76"/>
      <c r="C66" s="16"/>
      <c r="D66" s="16"/>
      <c r="E66" s="16"/>
      <c r="F66" s="16"/>
      <c r="G66" s="16"/>
      <c r="H66" s="16"/>
      <c r="I66" s="17"/>
      <c r="J66" s="17"/>
      <c r="K66" s="45"/>
      <c r="L66" s="17" t="str">
        <f t="shared" si="2"/>
        <v/>
      </c>
      <c r="M66" s="17" t="str">
        <f t="shared" si="1"/>
        <v/>
      </c>
      <c r="N66" s="18"/>
      <c r="O66" s="16"/>
      <c r="P66" s="42"/>
      <c r="Q66" s="17"/>
      <c r="R66" s="19"/>
      <c r="S66" s="18"/>
      <c r="T66" s="16"/>
      <c r="U66" s="42"/>
      <c r="V66" s="17"/>
      <c r="W66" s="19"/>
      <c r="X66" s="18"/>
      <c r="Y66" s="16"/>
      <c r="Z66" s="42"/>
      <c r="AA66" s="53"/>
      <c r="AB66" s="19"/>
      <c r="AC66" s="18"/>
      <c r="AD66" s="16"/>
      <c r="AE66" s="17"/>
      <c r="AF66" s="19"/>
      <c r="AG66" s="18"/>
      <c r="AH66" s="16"/>
      <c r="AI66" s="17"/>
      <c r="AJ66" s="19"/>
      <c r="AK66" s="6"/>
      <c r="AL66" s="6"/>
      <c r="AM66" s="6"/>
    </row>
    <row r="67" spans="1:39" s="7" customFormat="1" ht="19.5" customHeight="1" x14ac:dyDescent="0.15">
      <c r="A67" s="86">
        <v>46</v>
      </c>
      <c r="B67" s="76"/>
      <c r="C67" s="16"/>
      <c r="D67" s="16"/>
      <c r="E67" s="16"/>
      <c r="F67" s="16"/>
      <c r="G67" s="16"/>
      <c r="H67" s="16"/>
      <c r="I67" s="17"/>
      <c r="J67" s="17"/>
      <c r="K67" s="45"/>
      <c r="L67" s="17" t="str">
        <f t="shared" si="2"/>
        <v/>
      </c>
      <c r="M67" s="17" t="str">
        <f t="shared" si="1"/>
        <v/>
      </c>
      <c r="N67" s="18"/>
      <c r="O67" s="16"/>
      <c r="P67" s="42"/>
      <c r="Q67" s="17"/>
      <c r="R67" s="19"/>
      <c r="S67" s="18"/>
      <c r="T67" s="16"/>
      <c r="U67" s="42"/>
      <c r="V67" s="17"/>
      <c r="W67" s="19"/>
      <c r="X67" s="18"/>
      <c r="Y67" s="16"/>
      <c r="Z67" s="42"/>
      <c r="AA67" s="53"/>
      <c r="AB67" s="19"/>
      <c r="AC67" s="18"/>
      <c r="AD67" s="16"/>
      <c r="AE67" s="17"/>
      <c r="AF67" s="19"/>
      <c r="AG67" s="18"/>
      <c r="AH67" s="16"/>
      <c r="AI67" s="17"/>
      <c r="AJ67" s="19"/>
      <c r="AK67" s="6"/>
      <c r="AL67" s="6"/>
      <c r="AM67" s="6"/>
    </row>
    <row r="68" spans="1:39" s="7" customFormat="1" ht="19.5" customHeight="1" x14ac:dyDescent="0.15">
      <c r="A68" s="86">
        <v>47</v>
      </c>
      <c r="B68" s="76"/>
      <c r="C68" s="16"/>
      <c r="D68" s="16"/>
      <c r="E68" s="16"/>
      <c r="F68" s="16"/>
      <c r="G68" s="16"/>
      <c r="H68" s="16"/>
      <c r="I68" s="17"/>
      <c r="J68" s="17"/>
      <c r="K68" s="45"/>
      <c r="L68" s="17" t="str">
        <f t="shared" si="2"/>
        <v/>
      </c>
      <c r="M68" s="17" t="str">
        <f t="shared" si="1"/>
        <v/>
      </c>
      <c r="N68" s="18"/>
      <c r="O68" s="16"/>
      <c r="P68" s="42"/>
      <c r="Q68" s="17"/>
      <c r="R68" s="19"/>
      <c r="S68" s="18"/>
      <c r="T68" s="16"/>
      <c r="U68" s="42"/>
      <c r="V68" s="17"/>
      <c r="W68" s="19"/>
      <c r="X68" s="18"/>
      <c r="Y68" s="16"/>
      <c r="Z68" s="42"/>
      <c r="AA68" s="53"/>
      <c r="AB68" s="19"/>
      <c r="AC68" s="18"/>
      <c r="AD68" s="16"/>
      <c r="AE68" s="17"/>
      <c r="AF68" s="19"/>
      <c r="AG68" s="18"/>
      <c r="AH68" s="16"/>
      <c r="AI68" s="17"/>
      <c r="AJ68" s="19"/>
      <c r="AK68" s="6"/>
      <c r="AL68" s="6"/>
      <c r="AM68" s="6"/>
    </row>
    <row r="69" spans="1:39" s="7" customFormat="1" ht="19.5" customHeight="1" x14ac:dyDescent="0.15">
      <c r="A69" s="86">
        <v>48</v>
      </c>
      <c r="B69" s="76"/>
      <c r="C69" s="16"/>
      <c r="D69" s="16"/>
      <c r="E69" s="16"/>
      <c r="F69" s="16"/>
      <c r="G69" s="16"/>
      <c r="H69" s="16"/>
      <c r="I69" s="17"/>
      <c r="J69" s="17"/>
      <c r="K69" s="116"/>
      <c r="L69" s="17" t="str">
        <f t="shared" si="2"/>
        <v/>
      </c>
      <c r="M69" s="17" t="str">
        <f t="shared" si="1"/>
        <v/>
      </c>
      <c r="N69" s="18"/>
      <c r="O69" s="16"/>
      <c r="P69" s="42"/>
      <c r="Q69" s="17"/>
      <c r="R69" s="19"/>
      <c r="S69" s="18"/>
      <c r="T69" s="16"/>
      <c r="U69" s="42"/>
      <c r="V69" s="17"/>
      <c r="W69" s="19"/>
      <c r="X69" s="18"/>
      <c r="Y69" s="16"/>
      <c r="Z69" s="42"/>
      <c r="AA69" s="53"/>
      <c r="AB69" s="19"/>
      <c r="AC69" s="18"/>
      <c r="AD69" s="16"/>
      <c r="AE69" s="17"/>
      <c r="AF69" s="19"/>
      <c r="AG69" s="18"/>
      <c r="AH69" s="16"/>
      <c r="AI69" s="17"/>
      <c r="AJ69" s="19"/>
      <c r="AK69" s="6"/>
      <c r="AL69" s="6"/>
      <c r="AM69" s="6"/>
    </row>
    <row r="70" spans="1:39" s="7" customFormat="1" ht="19.5" customHeight="1" x14ac:dyDescent="0.15">
      <c r="A70" s="86">
        <v>49</v>
      </c>
      <c r="B70" s="76"/>
      <c r="C70" s="16"/>
      <c r="D70" s="16"/>
      <c r="E70" s="16"/>
      <c r="F70" s="16"/>
      <c r="G70" s="16"/>
      <c r="H70" s="16"/>
      <c r="I70" s="17"/>
      <c r="J70" s="17"/>
      <c r="K70" s="116"/>
      <c r="L70" s="17" t="str">
        <f t="shared" ref="L70:L127" si="3">IF(C70="","",$E$4)</f>
        <v/>
      </c>
      <c r="M70" s="17" t="str">
        <f t="shared" ref="M70:M127" si="4">IF(C70="","",$E$5)</f>
        <v/>
      </c>
      <c r="N70" s="18"/>
      <c r="O70" s="16"/>
      <c r="P70" s="42"/>
      <c r="Q70" s="17"/>
      <c r="R70" s="19"/>
      <c r="S70" s="18"/>
      <c r="T70" s="16"/>
      <c r="U70" s="42"/>
      <c r="V70" s="17"/>
      <c r="W70" s="19"/>
      <c r="X70" s="18"/>
      <c r="Y70" s="16"/>
      <c r="Z70" s="42"/>
      <c r="AA70" s="53"/>
      <c r="AB70" s="19"/>
      <c r="AC70" s="18"/>
      <c r="AD70" s="16"/>
      <c r="AE70" s="17"/>
      <c r="AF70" s="19"/>
      <c r="AG70" s="18"/>
      <c r="AH70" s="16"/>
      <c r="AI70" s="17"/>
      <c r="AJ70" s="19"/>
      <c r="AK70" s="6"/>
      <c r="AL70" s="6"/>
      <c r="AM70" s="6"/>
    </row>
    <row r="71" spans="1:39" s="7" customFormat="1" ht="19.5" customHeight="1" x14ac:dyDescent="0.15">
      <c r="A71" s="86">
        <v>50</v>
      </c>
      <c r="B71" s="76"/>
      <c r="C71" s="16"/>
      <c r="D71" s="16"/>
      <c r="E71" s="16"/>
      <c r="F71" s="16"/>
      <c r="G71" s="16"/>
      <c r="H71" s="16"/>
      <c r="I71" s="17"/>
      <c r="J71" s="17"/>
      <c r="K71" s="116"/>
      <c r="L71" s="17" t="str">
        <f t="shared" si="3"/>
        <v/>
      </c>
      <c r="M71" s="17" t="str">
        <f t="shared" si="4"/>
        <v/>
      </c>
      <c r="N71" s="18"/>
      <c r="O71" s="16"/>
      <c r="P71" s="42"/>
      <c r="Q71" s="17"/>
      <c r="R71" s="19"/>
      <c r="S71" s="18"/>
      <c r="T71" s="16"/>
      <c r="U71" s="42"/>
      <c r="V71" s="17"/>
      <c r="W71" s="19"/>
      <c r="X71" s="18"/>
      <c r="Y71" s="16"/>
      <c r="Z71" s="42"/>
      <c r="AA71" s="53"/>
      <c r="AB71" s="19"/>
      <c r="AC71" s="18"/>
      <c r="AD71" s="16"/>
      <c r="AE71" s="17"/>
      <c r="AF71" s="19"/>
      <c r="AG71" s="18"/>
      <c r="AH71" s="16"/>
      <c r="AI71" s="17"/>
      <c r="AJ71" s="19"/>
      <c r="AK71" s="6"/>
      <c r="AL71" s="6"/>
      <c r="AM71" s="6"/>
    </row>
    <row r="72" spans="1:39" s="7" customFormat="1" ht="19.5" customHeight="1" x14ac:dyDescent="0.15">
      <c r="A72" s="86">
        <v>51</v>
      </c>
      <c r="B72" s="76"/>
      <c r="C72" s="16"/>
      <c r="D72" s="16"/>
      <c r="E72" s="16"/>
      <c r="F72" s="16"/>
      <c r="G72" s="16"/>
      <c r="H72" s="16"/>
      <c r="I72" s="17"/>
      <c r="J72" s="17"/>
      <c r="K72" s="116"/>
      <c r="L72" s="17" t="str">
        <f t="shared" si="3"/>
        <v/>
      </c>
      <c r="M72" s="17" t="str">
        <f t="shared" si="4"/>
        <v/>
      </c>
      <c r="N72" s="18"/>
      <c r="O72" s="16"/>
      <c r="P72" s="42"/>
      <c r="Q72" s="17"/>
      <c r="R72" s="19"/>
      <c r="S72" s="18"/>
      <c r="T72" s="16"/>
      <c r="U72" s="42"/>
      <c r="V72" s="17"/>
      <c r="W72" s="19"/>
      <c r="X72" s="18"/>
      <c r="Y72" s="16"/>
      <c r="Z72" s="42"/>
      <c r="AA72" s="53"/>
      <c r="AB72" s="19"/>
      <c r="AC72" s="18"/>
      <c r="AD72" s="16"/>
      <c r="AE72" s="17"/>
      <c r="AF72" s="19"/>
      <c r="AG72" s="18"/>
      <c r="AH72" s="16"/>
      <c r="AI72" s="17"/>
      <c r="AJ72" s="19"/>
      <c r="AK72" s="6"/>
      <c r="AL72" s="6"/>
      <c r="AM72" s="6"/>
    </row>
    <row r="73" spans="1:39" s="7" customFormat="1" ht="19.5" customHeight="1" x14ac:dyDescent="0.15">
      <c r="A73" s="86">
        <v>52</v>
      </c>
      <c r="B73" s="76"/>
      <c r="C73" s="16"/>
      <c r="D73" s="16"/>
      <c r="E73" s="16"/>
      <c r="F73" s="16"/>
      <c r="G73" s="16"/>
      <c r="H73" s="16"/>
      <c r="I73" s="17"/>
      <c r="J73" s="17"/>
      <c r="K73" s="116"/>
      <c r="L73" s="17" t="str">
        <f t="shared" si="3"/>
        <v/>
      </c>
      <c r="M73" s="17" t="str">
        <f t="shared" si="4"/>
        <v/>
      </c>
      <c r="N73" s="18"/>
      <c r="O73" s="16"/>
      <c r="P73" s="42"/>
      <c r="Q73" s="17"/>
      <c r="R73" s="19"/>
      <c r="S73" s="18"/>
      <c r="T73" s="16"/>
      <c r="U73" s="42"/>
      <c r="V73" s="17"/>
      <c r="W73" s="19"/>
      <c r="X73" s="18"/>
      <c r="Y73" s="16"/>
      <c r="Z73" s="42"/>
      <c r="AA73" s="53"/>
      <c r="AB73" s="19"/>
      <c r="AC73" s="18"/>
      <c r="AD73" s="16"/>
      <c r="AE73" s="17"/>
      <c r="AF73" s="19"/>
      <c r="AG73" s="18"/>
      <c r="AH73" s="16"/>
      <c r="AI73" s="17"/>
      <c r="AJ73" s="19"/>
      <c r="AK73" s="6"/>
      <c r="AL73" s="6"/>
      <c r="AM73" s="6"/>
    </row>
    <row r="74" spans="1:39" s="7" customFormat="1" ht="19.5" customHeight="1" x14ac:dyDescent="0.15">
      <c r="A74" s="86">
        <v>53</v>
      </c>
      <c r="B74" s="76"/>
      <c r="C74" s="16"/>
      <c r="D74" s="16"/>
      <c r="E74" s="16"/>
      <c r="F74" s="16"/>
      <c r="G74" s="16"/>
      <c r="H74" s="16"/>
      <c r="I74" s="17"/>
      <c r="J74" s="17"/>
      <c r="K74" s="116"/>
      <c r="L74" s="17" t="str">
        <f t="shared" si="3"/>
        <v/>
      </c>
      <c r="M74" s="17" t="str">
        <f t="shared" si="4"/>
        <v/>
      </c>
      <c r="N74" s="18"/>
      <c r="O74" s="16"/>
      <c r="P74" s="42"/>
      <c r="Q74" s="17"/>
      <c r="R74" s="19"/>
      <c r="S74" s="18"/>
      <c r="T74" s="16"/>
      <c r="U74" s="42"/>
      <c r="V74" s="17"/>
      <c r="W74" s="19"/>
      <c r="X74" s="18"/>
      <c r="Y74" s="16"/>
      <c r="Z74" s="42"/>
      <c r="AA74" s="53"/>
      <c r="AB74" s="19"/>
      <c r="AC74" s="18"/>
      <c r="AD74" s="16"/>
      <c r="AE74" s="17"/>
      <c r="AF74" s="19"/>
      <c r="AG74" s="18"/>
      <c r="AH74" s="16"/>
      <c r="AI74" s="17"/>
      <c r="AJ74" s="19"/>
      <c r="AK74" s="6"/>
      <c r="AL74" s="6"/>
      <c r="AM74" s="6"/>
    </row>
    <row r="75" spans="1:39" s="7" customFormat="1" ht="19.5" customHeight="1" x14ac:dyDescent="0.15">
      <c r="A75" s="86">
        <v>54</v>
      </c>
      <c r="B75" s="76"/>
      <c r="C75" s="16"/>
      <c r="D75" s="16"/>
      <c r="E75" s="16"/>
      <c r="F75" s="16"/>
      <c r="G75" s="16"/>
      <c r="H75" s="16"/>
      <c r="I75" s="17"/>
      <c r="J75" s="17"/>
      <c r="K75" s="116"/>
      <c r="L75" s="17" t="str">
        <f t="shared" si="3"/>
        <v/>
      </c>
      <c r="M75" s="17" t="str">
        <f t="shared" si="4"/>
        <v/>
      </c>
      <c r="N75" s="18"/>
      <c r="O75" s="16"/>
      <c r="P75" s="42"/>
      <c r="Q75" s="17"/>
      <c r="R75" s="19"/>
      <c r="S75" s="18"/>
      <c r="T75" s="16"/>
      <c r="U75" s="42"/>
      <c r="V75" s="17"/>
      <c r="W75" s="19"/>
      <c r="X75" s="18"/>
      <c r="Y75" s="16"/>
      <c r="Z75" s="42"/>
      <c r="AA75" s="53"/>
      <c r="AB75" s="19"/>
      <c r="AC75" s="18"/>
      <c r="AD75" s="16"/>
      <c r="AE75" s="17"/>
      <c r="AF75" s="19"/>
      <c r="AG75" s="18"/>
      <c r="AH75" s="16"/>
      <c r="AI75" s="17"/>
      <c r="AJ75" s="19"/>
      <c r="AK75" s="6"/>
      <c r="AL75" s="6"/>
      <c r="AM75" s="6"/>
    </row>
    <row r="76" spans="1:39" s="7" customFormat="1" ht="19.5" customHeight="1" x14ac:dyDescent="0.15">
      <c r="A76" s="86">
        <v>55</v>
      </c>
      <c r="B76" s="76"/>
      <c r="C76" s="16"/>
      <c r="D76" s="16"/>
      <c r="E76" s="16"/>
      <c r="F76" s="16"/>
      <c r="G76" s="16"/>
      <c r="H76" s="16"/>
      <c r="I76" s="17"/>
      <c r="J76" s="17"/>
      <c r="K76" s="116"/>
      <c r="L76" s="17" t="str">
        <f t="shared" si="3"/>
        <v/>
      </c>
      <c r="M76" s="17" t="str">
        <f t="shared" si="4"/>
        <v/>
      </c>
      <c r="N76" s="18"/>
      <c r="O76" s="16"/>
      <c r="P76" s="42"/>
      <c r="Q76" s="17"/>
      <c r="R76" s="19"/>
      <c r="S76" s="18"/>
      <c r="T76" s="16"/>
      <c r="U76" s="42"/>
      <c r="V76" s="17"/>
      <c r="W76" s="19"/>
      <c r="X76" s="18"/>
      <c r="Y76" s="16"/>
      <c r="Z76" s="42"/>
      <c r="AA76" s="53"/>
      <c r="AB76" s="19"/>
      <c r="AC76" s="18"/>
      <c r="AD76" s="16"/>
      <c r="AE76" s="17"/>
      <c r="AF76" s="19"/>
      <c r="AG76" s="18"/>
      <c r="AH76" s="16"/>
      <c r="AI76" s="17"/>
      <c r="AJ76" s="19"/>
      <c r="AK76" s="6"/>
      <c r="AL76" s="6"/>
      <c r="AM76" s="6"/>
    </row>
    <row r="77" spans="1:39" s="7" customFormat="1" ht="19.5" customHeight="1" x14ac:dyDescent="0.15">
      <c r="A77" s="86">
        <v>56</v>
      </c>
      <c r="B77" s="76"/>
      <c r="C77" s="16"/>
      <c r="D77" s="16"/>
      <c r="E77" s="16"/>
      <c r="F77" s="16"/>
      <c r="G77" s="16"/>
      <c r="H77" s="16"/>
      <c r="I77" s="17"/>
      <c r="J77" s="17"/>
      <c r="K77" s="116"/>
      <c r="L77" s="17" t="str">
        <f t="shared" si="3"/>
        <v/>
      </c>
      <c r="M77" s="17" t="str">
        <f t="shared" si="4"/>
        <v/>
      </c>
      <c r="N77" s="18"/>
      <c r="O77" s="16"/>
      <c r="P77" s="42"/>
      <c r="Q77" s="17"/>
      <c r="R77" s="19"/>
      <c r="S77" s="18"/>
      <c r="T77" s="16"/>
      <c r="U77" s="42"/>
      <c r="V77" s="17"/>
      <c r="W77" s="19"/>
      <c r="X77" s="18"/>
      <c r="Y77" s="16"/>
      <c r="Z77" s="42"/>
      <c r="AA77" s="53"/>
      <c r="AB77" s="19"/>
      <c r="AC77" s="18"/>
      <c r="AD77" s="16"/>
      <c r="AE77" s="17"/>
      <c r="AF77" s="19"/>
      <c r="AG77" s="18"/>
      <c r="AH77" s="16"/>
      <c r="AI77" s="17"/>
      <c r="AJ77" s="19"/>
      <c r="AK77" s="6"/>
      <c r="AL77" s="6"/>
      <c r="AM77" s="6"/>
    </row>
    <row r="78" spans="1:39" s="7" customFormat="1" ht="19.5" customHeight="1" x14ac:dyDescent="0.15">
      <c r="A78" s="86">
        <v>57</v>
      </c>
      <c r="B78" s="76"/>
      <c r="C78" s="16"/>
      <c r="D78" s="16"/>
      <c r="E78" s="16"/>
      <c r="F78" s="16"/>
      <c r="G78" s="16"/>
      <c r="H78" s="16"/>
      <c r="I78" s="17"/>
      <c r="J78" s="17"/>
      <c r="K78" s="116"/>
      <c r="L78" s="17" t="str">
        <f t="shared" si="3"/>
        <v/>
      </c>
      <c r="M78" s="17" t="str">
        <f t="shared" si="4"/>
        <v/>
      </c>
      <c r="N78" s="18"/>
      <c r="O78" s="16"/>
      <c r="P78" s="42"/>
      <c r="Q78" s="17"/>
      <c r="R78" s="19"/>
      <c r="S78" s="18"/>
      <c r="T78" s="16"/>
      <c r="U78" s="42"/>
      <c r="V78" s="17"/>
      <c r="W78" s="19"/>
      <c r="X78" s="18"/>
      <c r="Y78" s="16"/>
      <c r="Z78" s="42"/>
      <c r="AA78" s="53"/>
      <c r="AB78" s="19"/>
      <c r="AC78" s="18"/>
      <c r="AD78" s="16"/>
      <c r="AE78" s="17"/>
      <c r="AF78" s="19"/>
      <c r="AG78" s="18"/>
      <c r="AH78" s="16"/>
      <c r="AI78" s="17"/>
      <c r="AJ78" s="19"/>
      <c r="AK78" s="6"/>
      <c r="AL78" s="6"/>
      <c r="AM78" s="6"/>
    </row>
    <row r="79" spans="1:39" s="7" customFormat="1" ht="19.5" customHeight="1" x14ac:dyDescent="0.15">
      <c r="A79" s="86">
        <v>58</v>
      </c>
      <c r="B79" s="76"/>
      <c r="C79" s="16"/>
      <c r="D79" s="16"/>
      <c r="E79" s="16"/>
      <c r="F79" s="16"/>
      <c r="G79" s="16"/>
      <c r="H79" s="16"/>
      <c r="I79" s="17"/>
      <c r="J79" s="17"/>
      <c r="K79" s="116"/>
      <c r="L79" s="17" t="str">
        <f t="shared" si="3"/>
        <v/>
      </c>
      <c r="M79" s="17" t="str">
        <f t="shared" si="4"/>
        <v/>
      </c>
      <c r="N79" s="18"/>
      <c r="O79" s="16"/>
      <c r="P79" s="42"/>
      <c r="Q79" s="17"/>
      <c r="R79" s="19"/>
      <c r="S79" s="18"/>
      <c r="T79" s="16"/>
      <c r="U79" s="42"/>
      <c r="V79" s="17"/>
      <c r="W79" s="19"/>
      <c r="X79" s="18"/>
      <c r="Y79" s="16"/>
      <c r="Z79" s="42"/>
      <c r="AA79" s="53"/>
      <c r="AB79" s="19"/>
      <c r="AC79" s="18"/>
      <c r="AD79" s="16"/>
      <c r="AE79" s="17"/>
      <c r="AF79" s="19"/>
      <c r="AG79" s="18"/>
      <c r="AH79" s="16"/>
      <c r="AI79" s="17"/>
      <c r="AJ79" s="19"/>
      <c r="AK79" s="6"/>
      <c r="AL79" s="6"/>
      <c r="AM79" s="6"/>
    </row>
    <row r="80" spans="1:39" s="7" customFormat="1" ht="19.5" customHeight="1" x14ac:dyDescent="0.15">
      <c r="A80" s="86">
        <v>59</v>
      </c>
      <c r="B80" s="76"/>
      <c r="C80" s="16"/>
      <c r="D80" s="16"/>
      <c r="E80" s="16"/>
      <c r="F80" s="16"/>
      <c r="G80" s="16"/>
      <c r="H80" s="16"/>
      <c r="I80" s="17"/>
      <c r="J80" s="17"/>
      <c r="K80" s="116"/>
      <c r="L80" s="17" t="str">
        <f t="shared" si="3"/>
        <v/>
      </c>
      <c r="M80" s="17" t="str">
        <f t="shared" si="4"/>
        <v/>
      </c>
      <c r="N80" s="18"/>
      <c r="O80" s="16"/>
      <c r="P80" s="42"/>
      <c r="Q80" s="17"/>
      <c r="R80" s="19"/>
      <c r="S80" s="18"/>
      <c r="T80" s="16"/>
      <c r="U80" s="42"/>
      <c r="V80" s="17"/>
      <c r="W80" s="19"/>
      <c r="X80" s="18"/>
      <c r="Y80" s="16"/>
      <c r="Z80" s="42"/>
      <c r="AA80" s="53"/>
      <c r="AB80" s="19"/>
      <c r="AC80" s="18"/>
      <c r="AD80" s="16"/>
      <c r="AE80" s="17"/>
      <c r="AF80" s="19"/>
      <c r="AG80" s="18"/>
      <c r="AH80" s="16"/>
      <c r="AI80" s="17"/>
      <c r="AJ80" s="19"/>
      <c r="AK80" s="6"/>
      <c r="AL80" s="6"/>
      <c r="AM80" s="6"/>
    </row>
    <row r="81" spans="1:39" s="7" customFormat="1" ht="19.5" customHeight="1" x14ac:dyDescent="0.15">
      <c r="A81" s="86">
        <v>60</v>
      </c>
      <c r="B81" s="76"/>
      <c r="C81" s="16"/>
      <c r="D81" s="16"/>
      <c r="E81" s="16"/>
      <c r="F81" s="16"/>
      <c r="G81" s="16"/>
      <c r="H81" s="16"/>
      <c r="I81" s="17"/>
      <c r="J81" s="17"/>
      <c r="K81" s="116"/>
      <c r="L81" s="17" t="str">
        <f t="shared" si="3"/>
        <v/>
      </c>
      <c r="M81" s="17" t="str">
        <f t="shared" si="4"/>
        <v/>
      </c>
      <c r="N81" s="18"/>
      <c r="O81" s="16"/>
      <c r="P81" s="42"/>
      <c r="Q81" s="17"/>
      <c r="R81" s="19"/>
      <c r="S81" s="18"/>
      <c r="T81" s="16"/>
      <c r="U81" s="42"/>
      <c r="V81" s="17"/>
      <c r="W81" s="19"/>
      <c r="X81" s="18"/>
      <c r="Y81" s="16"/>
      <c r="Z81" s="42"/>
      <c r="AA81" s="53"/>
      <c r="AB81" s="19"/>
      <c r="AC81" s="18"/>
      <c r="AD81" s="16"/>
      <c r="AE81" s="17"/>
      <c r="AF81" s="19"/>
      <c r="AG81" s="18"/>
      <c r="AH81" s="16"/>
      <c r="AI81" s="17"/>
      <c r="AJ81" s="19"/>
      <c r="AK81" s="6"/>
      <c r="AL81" s="6"/>
      <c r="AM81" s="6"/>
    </row>
    <row r="82" spans="1:39" s="7" customFormat="1" ht="19.5" customHeight="1" x14ac:dyDescent="0.15">
      <c r="A82" s="86">
        <v>61</v>
      </c>
      <c r="B82" s="76"/>
      <c r="C82" s="16"/>
      <c r="D82" s="16"/>
      <c r="E82" s="16"/>
      <c r="F82" s="16"/>
      <c r="G82" s="16"/>
      <c r="H82" s="16"/>
      <c r="I82" s="17"/>
      <c r="J82" s="17"/>
      <c r="K82" s="116"/>
      <c r="L82" s="17" t="str">
        <f t="shared" si="3"/>
        <v/>
      </c>
      <c r="M82" s="17" t="str">
        <f t="shared" si="4"/>
        <v/>
      </c>
      <c r="N82" s="18"/>
      <c r="O82" s="16"/>
      <c r="P82" s="42"/>
      <c r="Q82" s="17"/>
      <c r="R82" s="19"/>
      <c r="S82" s="18"/>
      <c r="T82" s="16"/>
      <c r="U82" s="42"/>
      <c r="V82" s="17"/>
      <c r="W82" s="19"/>
      <c r="X82" s="18"/>
      <c r="Y82" s="16"/>
      <c r="Z82" s="42"/>
      <c r="AA82" s="53"/>
      <c r="AB82" s="19"/>
      <c r="AC82" s="18"/>
      <c r="AD82" s="16"/>
      <c r="AE82" s="17"/>
      <c r="AF82" s="19"/>
      <c r="AG82" s="18"/>
      <c r="AH82" s="16"/>
      <c r="AI82" s="17"/>
      <c r="AJ82" s="19"/>
      <c r="AK82" s="6"/>
      <c r="AL82" s="6"/>
      <c r="AM82" s="6"/>
    </row>
    <row r="83" spans="1:39" s="7" customFormat="1" ht="19.5" customHeight="1" x14ac:dyDescent="0.15">
      <c r="A83" s="86">
        <v>62</v>
      </c>
      <c r="B83" s="76"/>
      <c r="C83" s="16"/>
      <c r="D83" s="16"/>
      <c r="E83" s="16"/>
      <c r="F83" s="16"/>
      <c r="G83" s="16"/>
      <c r="H83" s="16"/>
      <c r="I83" s="17"/>
      <c r="J83" s="17"/>
      <c r="K83" s="116"/>
      <c r="L83" s="17" t="str">
        <f t="shared" si="3"/>
        <v/>
      </c>
      <c r="M83" s="17" t="str">
        <f t="shared" si="4"/>
        <v/>
      </c>
      <c r="N83" s="18"/>
      <c r="O83" s="16"/>
      <c r="P83" s="42"/>
      <c r="Q83" s="17"/>
      <c r="R83" s="19"/>
      <c r="S83" s="18"/>
      <c r="T83" s="16"/>
      <c r="U83" s="42"/>
      <c r="V83" s="17"/>
      <c r="W83" s="19"/>
      <c r="X83" s="18"/>
      <c r="Y83" s="16"/>
      <c r="Z83" s="42"/>
      <c r="AA83" s="53"/>
      <c r="AB83" s="19"/>
      <c r="AC83" s="18"/>
      <c r="AD83" s="16"/>
      <c r="AE83" s="17"/>
      <c r="AF83" s="19"/>
      <c r="AG83" s="18"/>
      <c r="AH83" s="16"/>
      <c r="AI83" s="17"/>
      <c r="AJ83" s="19"/>
      <c r="AK83" s="6"/>
      <c r="AL83" s="6"/>
      <c r="AM83" s="6"/>
    </row>
    <row r="84" spans="1:39" s="7" customFormat="1" ht="19.5" customHeight="1" x14ac:dyDescent="0.15">
      <c r="A84" s="86">
        <v>63</v>
      </c>
      <c r="B84" s="76"/>
      <c r="C84" s="16"/>
      <c r="D84" s="16"/>
      <c r="E84" s="16"/>
      <c r="F84" s="16"/>
      <c r="G84" s="16"/>
      <c r="H84" s="16"/>
      <c r="I84" s="17"/>
      <c r="J84" s="17"/>
      <c r="K84" s="116"/>
      <c r="L84" s="17" t="str">
        <f t="shared" si="3"/>
        <v/>
      </c>
      <c r="M84" s="17" t="str">
        <f t="shared" si="4"/>
        <v/>
      </c>
      <c r="N84" s="18"/>
      <c r="O84" s="16"/>
      <c r="P84" s="42"/>
      <c r="Q84" s="17"/>
      <c r="R84" s="19"/>
      <c r="S84" s="18"/>
      <c r="T84" s="16"/>
      <c r="U84" s="42"/>
      <c r="V84" s="17"/>
      <c r="W84" s="19"/>
      <c r="X84" s="18"/>
      <c r="Y84" s="16"/>
      <c r="Z84" s="42"/>
      <c r="AA84" s="53"/>
      <c r="AB84" s="19"/>
      <c r="AC84" s="18"/>
      <c r="AD84" s="16"/>
      <c r="AE84" s="17"/>
      <c r="AF84" s="19"/>
      <c r="AG84" s="18"/>
      <c r="AH84" s="16"/>
      <c r="AI84" s="17"/>
      <c r="AJ84" s="19"/>
      <c r="AK84" s="6"/>
      <c r="AL84" s="6"/>
      <c r="AM84" s="6"/>
    </row>
    <row r="85" spans="1:39" s="7" customFormat="1" ht="19.5" customHeight="1" x14ac:dyDescent="0.15">
      <c r="A85" s="86">
        <v>64</v>
      </c>
      <c r="B85" s="76"/>
      <c r="C85" s="16"/>
      <c r="D85" s="16"/>
      <c r="E85" s="16"/>
      <c r="F85" s="16"/>
      <c r="G85" s="16"/>
      <c r="H85" s="16"/>
      <c r="I85" s="17"/>
      <c r="J85" s="17"/>
      <c r="K85" s="116"/>
      <c r="L85" s="17" t="str">
        <f t="shared" si="3"/>
        <v/>
      </c>
      <c r="M85" s="17" t="str">
        <f t="shared" si="4"/>
        <v/>
      </c>
      <c r="N85" s="18"/>
      <c r="O85" s="16"/>
      <c r="P85" s="42"/>
      <c r="Q85" s="17"/>
      <c r="R85" s="19"/>
      <c r="S85" s="18"/>
      <c r="T85" s="16"/>
      <c r="U85" s="42"/>
      <c r="V85" s="17"/>
      <c r="W85" s="19"/>
      <c r="X85" s="18"/>
      <c r="Y85" s="16"/>
      <c r="Z85" s="42"/>
      <c r="AA85" s="53"/>
      <c r="AB85" s="19"/>
      <c r="AC85" s="18"/>
      <c r="AD85" s="16"/>
      <c r="AE85" s="17"/>
      <c r="AF85" s="19"/>
      <c r="AG85" s="18"/>
      <c r="AH85" s="16"/>
      <c r="AI85" s="17"/>
      <c r="AJ85" s="19"/>
      <c r="AK85" s="6"/>
      <c r="AL85" s="6"/>
      <c r="AM85" s="6"/>
    </row>
    <row r="86" spans="1:39" s="7" customFormat="1" ht="19.5" customHeight="1" x14ac:dyDescent="0.15">
      <c r="A86" s="86">
        <v>65</v>
      </c>
      <c r="B86" s="76"/>
      <c r="C86" s="16"/>
      <c r="D86" s="16"/>
      <c r="E86" s="16"/>
      <c r="F86" s="16"/>
      <c r="G86" s="16"/>
      <c r="H86" s="16"/>
      <c r="I86" s="17"/>
      <c r="J86" s="17"/>
      <c r="K86" s="116"/>
      <c r="L86" s="17" t="str">
        <f t="shared" si="3"/>
        <v/>
      </c>
      <c r="M86" s="17" t="str">
        <f t="shared" si="4"/>
        <v/>
      </c>
      <c r="N86" s="18"/>
      <c r="O86" s="16"/>
      <c r="P86" s="42"/>
      <c r="Q86" s="17"/>
      <c r="R86" s="19"/>
      <c r="S86" s="18"/>
      <c r="T86" s="16"/>
      <c r="U86" s="42"/>
      <c r="V86" s="17"/>
      <c r="W86" s="19"/>
      <c r="X86" s="18"/>
      <c r="Y86" s="16"/>
      <c r="Z86" s="42"/>
      <c r="AA86" s="53"/>
      <c r="AB86" s="19"/>
      <c r="AC86" s="18"/>
      <c r="AD86" s="16"/>
      <c r="AE86" s="17"/>
      <c r="AF86" s="19"/>
      <c r="AG86" s="18"/>
      <c r="AH86" s="16"/>
      <c r="AI86" s="17"/>
      <c r="AJ86" s="19"/>
      <c r="AK86" s="6"/>
      <c r="AL86" s="6"/>
      <c r="AM86" s="6"/>
    </row>
    <row r="87" spans="1:39" s="7" customFormat="1" ht="19.5" customHeight="1" x14ac:dyDescent="0.15">
      <c r="A87" s="86">
        <v>66</v>
      </c>
      <c r="B87" s="76"/>
      <c r="C87" s="16"/>
      <c r="D87" s="16"/>
      <c r="E87" s="16"/>
      <c r="F87" s="16"/>
      <c r="G87" s="16"/>
      <c r="H87" s="16"/>
      <c r="I87" s="17"/>
      <c r="J87" s="17"/>
      <c r="K87" s="116"/>
      <c r="L87" s="17" t="str">
        <f t="shared" si="3"/>
        <v/>
      </c>
      <c r="M87" s="17" t="str">
        <f t="shared" si="4"/>
        <v/>
      </c>
      <c r="N87" s="18"/>
      <c r="O87" s="16"/>
      <c r="P87" s="42"/>
      <c r="Q87" s="17"/>
      <c r="R87" s="19"/>
      <c r="S87" s="18"/>
      <c r="T87" s="16"/>
      <c r="U87" s="42"/>
      <c r="V87" s="17"/>
      <c r="W87" s="19"/>
      <c r="X87" s="18"/>
      <c r="Y87" s="16"/>
      <c r="Z87" s="42"/>
      <c r="AA87" s="53"/>
      <c r="AB87" s="19"/>
      <c r="AC87" s="18"/>
      <c r="AD87" s="16"/>
      <c r="AE87" s="17"/>
      <c r="AF87" s="19"/>
      <c r="AG87" s="18"/>
      <c r="AH87" s="16"/>
      <c r="AI87" s="17"/>
      <c r="AJ87" s="19"/>
      <c r="AK87" s="6"/>
      <c r="AL87" s="6"/>
      <c r="AM87" s="6"/>
    </row>
    <row r="88" spans="1:39" s="7" customFormat="1" ht="19.5" customHeight="1" x14ac:dyDescent="0.15">
      <c r="A88" s="86">
        <v>67</v>
      </c>
      <c r="B88" s="76"/>
      <c r="C88" s="16"/>
      <c r="D88" s="16"/>
      <c r="E88" s="16"/>
      <c r="F88" s="16"/>
      <c r="G88" s="16"/>
      <c r="H88" s="16"/>
      <c r="I88" s="17"/>
      <c r="J88" s="17"/>
      <c r="K88" s="110"/>
      <c r="L88" s="17" t="str">
        <f t="shared" si="3"/>
        <v/>
      </c>
      <c r="M88" s="17" t="str">
        <f t="shared" si="4"/>
        <v/>
      </c>
      <c r="N88" s="18"/>
      <c r="O88" s="16"/>
      <c r="P88" s="42"/>
      <c r="Q88" s="17"/>
      <c r="R88" s="19"/>
      <c r="S88" s="18"/>
      <c r="T88" s="16"/>
      <c r="U88" s="42"/>
      <c r="V88" s="17"/>
      <c r="W88" s="19"/>
      <c r="X88" s="18"/>
      <c r="Y88" s="16"/>
      <c r="Z88" s="42"/>
      <c r="AA88" s="53"/>
      <c r="AB88" s="19"/>
      <c r="AC88" s="18"/>
      <c r="AD88" s="16"/>
      <c r="AE88" s="17"/>
      <c r="AF88" s="19"/>
      <c r="AG88" s="18"/>
      <c r="AH88" s="16"/>
      <c r="AI88" s="17"/>
      <c r="AJ88" s="19"/>
      <c r="AK88" s="6"/>
      <c r="AL88" s="6"/>
      <c r="AM88" s="6"/>
    </row>
    <row r="89" spans="1:39" s="7" customFormat="1" ht="19.5" customHeight="1" x14ac:dyDescent="0.15">
      <c r="A89" s="86">
        <v>68</v>
      </c>
      <c r="B89" s="76"/>
      <c r="C89" s="16"/>
      <c r="D89" s="16"/>
      <c r="E89" s="16"/>
      <c r="F89" s="16"/>
      <c r="G89" s="16"/>
      <c r="H89" s="16"/>
      <c r="I89" s="17"/>
      <c r="J89" s="17"/>
      <c r="K89" s="110"/>
      <c r="L89" s="17" t="str">
        <f t="shared" si="3"/>
        <v/>
      </c>
      <c r="M89" s="17" t="str">
        <f t="shared" si="4"/>
        <v/>
      </c>
      <c r="N89" s="18"/>
      <c r="O89" s="16"/>
      <c r="P89" s="42"/>
      <c r="Q89" s="17"/>
      <c r="R89" s="19"/>
      <c r="S89" s="18"/>
      <c r="T89" s="16"/>
      <c r="U89" s="42"/>
      <c r="V89" s="17"/>
      <c r="W89" s="19"/>
      <c r="X89" s="18"/>
      <c r="Y89" s="16"/>
      <c r="Z89" s="42"/>
      <c r="AA89" s="53"/>
      <c r="AB89" s="19"/>
      <c r="AC89" s="18"/>
      <c r="AD89" s="16"/>
      <c r="AE89" s="17"/>
      <c r="AF89" s="19"/>
      <c r="AG89" s="18"/>
      <c r="AH89" s="16"/>
      <c r="AI89" s="17"/>
      <c r="AJ89" s="19"/>
      <c r="AK89" s="6"/>
      <c r="AL89" s="6"/>
      <c r="AM89" s="6"/>
    </row>
    <row r="90" spans="1:39" s="7" customFormat="1" ht="19.5" customHeight="1" x14ac:dyDescent="0.15">
      <c r="A90" s="86">
        <v>69</v>
      </c>
      <c r="B90" s="76"/>
      <c r="C90" s="16"/>
      <c r="D90" s="16"/>
      <c r="E90" s="16"/>
      <c r="F90" s="16"/>
      <c r="G90" s="16"/>
      <c r="H90" s="16"/>
      <c r="I90" s="17"/>
      <c r="J90" s="17"/>
      <c r="K90" s="110"/>
      <c r="L90" s="17" t="str">
        <f t="shared" si="3"/>
        <v/>
      </c>
      <c r="M90" s="17" t="str">
        <f t="shared" si="4"/>
        <v/>
      </c>
      <c r="N90" s="18"/>
      <c r="O90" s="16"/>
      <c r="P90" s="42"/>
      <c r="Q90" s="17"/>
      <c r="R90" s="19"/>
      <c r="S90" s="18"/>
      <c r="T90" s="16"/>
      <c r="U90" s="42"/>
      <c r="V90" s="17"/>
      <c r="W90" s="19"/>
      <c r="X90" s="18"/>
      <c r="Y90" s="16"/>
      <c r="Z90" s="42"/>
      <c r="AA90" s="53"/>
      <c r="AB90" s="19"/>
      <c r="AC90" s="18"/>
      <c r="AD90" s="16"/>
      <c r="AE90" s="17"/>
      <c r="AF90" s="19"/>
      <c r="AG90" s="18"/>
      <c r="AH90" s="16"/>
      <c r="AI90" s="17"/>
      <c r="AJ90" s="19"/>
      <c r="AK90" s="6"/>
      <c r="AL90" s="6"/>
      <c r="AM90" s="6"/>
    </row>
    <row r="91" spans="1:39" s="7" customFormat="1" ht="19.5" customHeight="1" x14ac:dyDescent="0.15">
      <c r="A91" s="86">
        <v>70</v>
      </c>
      <c r="B91" s="76"/>
      <c r="C91" s="16"/>
      <c r="D91" s="16"/>
      <c r="E91" s="16"/>
      <c r="F91" s="16"/>
      <c r="G91" s="16"/>
      <c r="H91" s="16"/>
      <c r="I91" s="17"/>
      <c r="J91" s="17"/>
      <c r="K91" s="110"/>
      <c r="L91" s="17" t="str">
        <f t="shared" si="3"/>
        <v/>
      </c>
      <c r="M91" s="17" t="str">
        <f t="shared" si="4"/>
        <v/>
      </c>
      <c r="N91" s="18"/>
      <c r="O91" s="16"/>
      <c r="P91" s="42"/>
      <c r="Q91" s="17"/>
      <c r="R91" s="19"/>
      <c r="S91" s="18"/>
      <c r="T91" s="16"/>
      <c r="U91" s="42"/>
      <c r="V91" s="17"/>
      <c r="W91" s="19"/>
      <c r="X91" s="18"/>
      <c r="Y91" s="16"/>
      <c r="Z91" s="42"/>
      <c r="AA91" s="53"/>
      <c r="AB91" s="19"/>
      <c r="AC91" s="18"/>
      <c r="AD91" s="16"/>
      <c r="AE91" s="17"/>
      <c r="AF91" s="19"/>
      <c r="AG91" s="18"/>
      <c r="AH91" s="16"/>
      <c r="AI91" s="17"/>
      <c r="AJ91" s="19"/>
      <c r="AK91" s="6"/>
      <c r="AL91" s="6"/>
      <c r="AM91" s="6"/>
    </row>
    <row r="92" spans="1:39" s="7" customFormat="1" ht="19.5" customHeight="1" x14ac:dyDescent="0.15">
      <c r="A92" s="86">
        <v>71</v>
      </c>
      <c r="B92" s="76"/>
      <c r="C92" s="16"/>
      <c r="D92" s="16"/>
      <c r="E92" s="16"/>
      <c r="F92" s="16"/>
      <c r="G92" s="16"/>
      <c r="H92" s="16"/>
      <c r="I92" s="17"/>
      <c r="J92" s="17"/>
      <c r="K92" s="110"/>
      <c r="L92" s="17" t="str">
        <f t="shared" si="3"/>
        <v/>
      </c>
      <c r="M92" s="17" t="str">
        <f t="shared" si="4"/>
        <v/>
      </c>
      <c r="N92" s="18"/>
      <c r="O92" s="16"/>
      <c r="P92" s="42"/>
      <c r="Q92" s="17"/>
      <c r="R92" s="19"/>
      <c r="S92" s="18"/>
      <c r="T92" s="16"/>
      <c r="U92" s="42"/>
      <c r="V92" s="17"/>
      <c r="W92" s="19"/>
      <c r="X92" s="18"/>
      <c r="Y92" s="16"/>
      <c r="Z92" s="42"/>
      <c r="AA92" s="53"/>
      <c r="AB92" s="19"/>
      <c r="AC92" s="18"/>
      <c r="AD92" s="16"/>
      <c r="AE92" s="17"/>
      <c r="AF92" s="19"/>
      <c r="AG92" s="18"/>
      <c r="AH92" s="16"/>
      <c r="AI92" s="17"/>
      <c r="AJ92" s="19"/>
      <c r="AK92" s="6"/>
      <c r="AL92" s="6"/>
      <c r="AM92" s="6"/>
    </row>
    <row r="93" spans="1:39" s="7" customFormat="1" ht="19.5" customHeight="1" x14ac:dyDescent="0.15">
      <c r="A93" s="86">
        <v>72</v>
      </c>
      <c r="B93" s="76"/>
      <c r="C93" s="16"/>
      <c r="D93" s="16"/>
      <c r="E93" s="16"/>
      <c r="F93" s="16"/>
      <c r="G93" s="16"/>
      <c r="H93" s="16"/>
      <c r="I93" s="17"/>
      <c r="J93" s="17"/>
      <c r="K93" s="110"/>
      <c r="L93" s="17" t="str">
        <f t="shared" si="3"/>
        <v/>
      </c>
      <c r="M93" s="17" t="str">
        <f t="shared" si="4"/>
        <v/>
      </c>
      <c r="N93" s="18"/>
      <c r="O93" s="16"/>
      <c r="P93" s="42"/>
      <c r="Q93" s="17"/>
      <c r="R93" s="19"/>
      <c r="S93" s="18"/>
      <c r="T93" s="16"/>
      <c r="U93" s="42"/>
      <c r="V93" s="17"/>
      <c r="W93" s="19"/>
      <c r="X93" s="18"/>
      <c r="Y93" s="16"/>
      <c r="Z93" s="42"/>
      <c r="AA93" s="53"/>
      <c r="AB93" s="19"/>
      <c r="AC93" s="18"/>
      <c r="AD93" s="16"/>
      <c r="AE93" s="17"/>
      <c r="AF93" s="19"/>
      <c r="AG93" s="18"/>
      <c r="AH93" s="16"/>
      <c r="AI93" s="17"/>
      <c r="AJ93" s="19"/>
      <c r="AK93" s="6"/>
      <c r="AL93" s="6"/>
      <c r="AM93" s="6"/>
    </row>
    <row r="94" spans="1:39" s="7" customFormat="1" ht="19.5" customHeight="1" x14ac:dyDescent="0.15">
      <c r="A94" s="86">
        <v>73</v>
      </c>
      <c r="B94" s="76"/>
      <c r="C94" s="16"/>
      <c r="D94" s="16"/>
      <c r="E94" s="16"/>
      <c r="F94" s="16"/>
      <c r="G94" s="16"/>
      <c r="H94" s="16"/>
      <c r="I94" s="17"/>
      <c r="J94" s="17"/>
      <c r="K94" s="110"/>
      <c r="L94" s="17" t="str">
        <f t="shared" si="3"/>
        <v/>
      </c>
      <c r="M94" s="17" t="str">
        <f t="shared" si="4"/>
        <v/>
      </c>
      <c r="N94" s="18"/>
      <c r="O94" s="16"/>
      <c r="P94" s="42"/>
      <c r="Q94" s="17"/>
      <c r="R94" s="19"/>
      <c r="S94" s="18"/>
      <c r="T94" s="16"/>
      <c r="U94" s="42"/>
      <c r="V94" s="17"/>
      <c r="W94" s="19"/>
      <c r="X94" s="18"/>
      <c r="Y94" s="16"/>
      <c r="Z94" s="42"/>
      <c r="AA94" s="53"/>
      <c r="AB94" s="19"/>
      <c r="AC94" s="18"/>
      <c r="AD94" s="16"/>
      <c r="AE94" s="17"/>
      <c r="AF94" s="19"/>
      <c r="AG94" s="18"/>
      <c r="AH94" s="16"/>
      <c r="AI94" s="17"/>
      <c r="AJ94" s="19"/>
      <c r="AK94" s="6"/>
      <c r="AL94" s="6"/>
      <c r="AM94" s="6"/>
    </row>
    <row r="95" spans="1:39" s="7" customFormat="1" ht="19.5" customHeight="1" x14ac:dyDescent="0.15">
      <c r="A95" s="86">
        <v>74</v>
      </c>
      <c r="B95" s="76"/>
      <c r="C95" s="16"/>
      <c r="D95" s="16"/>
      <c r="E95" s="16"/>
      <c r="F95" s="16"/>
      <c r="G95" s="16"/>
      <c r="H95" s="16"/>
      <c r="I95" s="17"/>
      <c r="J95" s="17"/>
      <c r="K95" s="110"/>
      <c r="L95" s="17" t="str">
        <f t="shared" si="3"/>
        <v/>
      </c>
      <c r="M95" s="17" t="str">
        <f t="shared" si="4"/>
        <v/>
      </c>
      <c r="N95" s="18"/>
      <c r="O95" s="16"/>
      <c r="P95" s="42"/>
      <c r="Q95" s="17"/>
      <c r="R95" s="19"/>
      <c r="S95" s="18"/>
      <c r="T95" s="16"/>
      <c r="U95" s="42"/>
      <c r="V95" s="17"/>
      <c r="W95" s="19"/>
      <c r="X95" s="18"/>
      <c r="Y95" s="16"/>
      <c r="Z95" s="42"/>
      <c r="AA95" s="53"/>
      <c r="AB95" s="19"/>
      <c r="AC95" s="18"/>
      <c r="AD95" s="16"/>
      <c r="AE95" s="17"/>
      <c r="AF95" s="19"/>
      <c r="AG95" s="18"/>
      <c r="AH95" s="16"/>
      <c r="AI95" s="17"/>
      <c r="AJ95" s="19"/>
      <c r="AK95" s="6"/>
      <c r="AL95" s="6"/>
      <c r="AM95" s="6"/>
    </row>
    <row r="96" spans="1:39" s="7" customFormat="1" ht="19.5" customHeight="1" x14ac:dyDescent="0.15">
      <c r="A96" s="86">
        <v>75</v>
      </c>
      <c r="B96" s="76"/>
      <c r="C96" s="16"/>
      <c r="D96" s="16"/>
      <c r="E96" s="16"/>
      <c r="F96" s="16"/>
      <c r="G96" s="16"/>
      <c r="H96" s="16"/>
      <c r="I96" s="17"/>
      <c r="J96" s="17"/>
      <c r="K96" s="110"/>
      <c r="L96" s="17" t="str">
        <f t="shared" si="3"/>
        <v/>
      </c>
      <c r="M96" s="17" t="str">
        <f t="shared" si="4"/>
        <v/>
      </c>
      <c r="N96" s="18"/>
      <c r="O96" s="16"/>
      <c r="P96" s="42"/>
      <c r="Q96" s="17"/>
      <c r="R96" s="19"/>
      <c r="S96" s="18"/>
      <c r="T96" s="16"/>
      <c r="U96" s="42"/>
      <c r="V96" s="17"/>
      <c r="W96" s="19"/>
      <c r="X96" s="18"/>
      <c r="Y96" s="16"/>
      <c r="Z96" s="42"/>
      <c r="AA96" s="53"/>
      <c r="AB96" s="19"/>
      <c r="AC96" s="18"/>
      <c r="AD96" s="16"/>
      <c r="AE96" s="17"/>
      <c r="AF96" s="19"/>
      <c r="AG96" s="18"/>
      <c r="AH96" s="16"/>
      <c r="AI96" s="17"/>
      <c r="AJ96" s="19"/>
      <c r="AK96" s="6"/>
      <c r="AL96" s="6"/>
      <c r="AM96" s="6"/>
    </row>
    <row r="97" spans="1:39" s="7" customFormat="1" ht="19.5" customHeight="1" x14ac:dyDescent="0.15">
      <c r="A97" s="86">
        <v>76</v>
      </c>
      <c r="B97" s="76"/>
      <c r="C97" s="16"/>
      <c r="D97" s="16"/>
      <c r="E97" s="16"/>
      <c r="F97" s="16"/>
      <c r="G97" s="16"/>
      <c r="H97" s="16"/>
      <c r="I97" s="17"/>
      <c r="J97" s="17"/>
      <c r="K97" s="110"/>
      <c r="L97" s="17" t="str">
        <f t="shared" si="3"/>
        <v/>
      </c>
      <c r="M97" s="17" t="str">
        <f t="shared" si="4"/>
        <v/>
      </c>
      <c r="N97" s="18"/>
      <c r="O97" s="16"/>
      <c r="P97" s="42"/>
      <c r="Q97" s="17"/>
      <c r="R97" s="19"/>
      <c r="S97" s="18"/>
      <c r="T97" s="16"/>
      <c r="U97" s="42"/>
      <c r="V97" s="17"/>
      <c r="W97" s="19"/>
      <c r="X97" s="18"/>
      <c r="Y97" s="16"/>
      <c r="Z97" s="42"/>
      <c r="AA97" s="53"/>
      <c r="AB97" s="19"/>
      <c r="AC97" s="18"/>
      <c r="AD97" s="16"/>
      <c r="AE97" s="17"/>
      <c r="AF97" s="19"/>
      <c r="AG97" s="18"/>
      <c r="AH97" s="16"/>
      <c r="AI97" s="17"/>
      <c r="AJ97" s="19"/>
      <c r="AK97" s="6"/>
      <c r="AL97" s="6"/>
      <c r="AM97" s="6"/>
    </row>
    <row r="98" spans="1:39" s="7" customFormat="1" ht="19.5" customHeight="1" x14ac:dyDescent="0.15">
      <c r="A98" s="86">
        <v>77</v>
      </c>
      <c r="B98" s="76"/>
      <c r="C98" s="16"/>
      <c r="D98" s="16"/>
      <c r="E98" s="16"/>
      <c r="F98" s="16"/>
      <c r="G98" s="16"/>
      <c r="H98" s="16"/>
      <c r="I98" s="17"/>
      <c r="J98" s="17"/>
      <c r="K98" s="110"/>
      <c r="L98" s="17" t="str">
        <f t="shared" si="3"/>
        <v/>
      </c>
      <c r="M98" s="17" t="str">
        <f t="shared" si="4"/>
        <v/>
      </c>
      <c r="N98" s="18"/>
      <c r="O98" s="16"/>
      <c r="P98" s="42"/>
      <c r="Q98" s="17"/>
      <c r="R98" s="19"/>
      <c r="S98" s="18"/>
      <c r="T98" s="16"/>
      <c r="U98" s="42"/>
      <c r="V98" s="17"/>
      <c r="W98" s="19"/>
      <c r="X98" s="18"/>
      <c r="Y98" s="16"/>
      <c r="Z98" s="42"/>
      <c r="AA98" s="53"/>
      <c r="AB98" s="19"/>
      <c r="AC98" s="18"/>
      <c r="AD98" s="16"/>
      <c r="AE98" s="17"/>
      <c r="AF98" s="19"/>
      <c r="AG98" s="18"/>
      <c r="AH98" s="16"/>
      <c r="AI98" s="17"/>
      <c r="AJ98" s="19"/>
      <c r="AK98" s="6"/>
      <c r="AL98" s="6"/>
      <c r="AM98" s="6"/>
    </row>
    <row r="99" spans="1:39" s="7" customFormat="1" ht="19.5" customHeight="1" x14ac:dyDescent="0.15">
      <c r="A99" s="86">
        <v>78</v>
      </c>
      <c r="B99" s="76"/>
      <c r="C99" s="16"/>
      <c r="D99" s="16"/>
      <c r="E99" s="16"/>
      <c r="F99" s="16"/>
      <c r="G99" s="16"/>
      <c r="H99" s="16"/>
      <c r="I99" s="17"/>
      <c r="J99" s="17"/>
      <c r="K99" s="110"/>
      <c r="L99" s="17" t="str">
        <f t="shared" si="3"/>
        <v/>
      </c>
      <c r="M99" s="17" t="str">
        <f t="shared" si="4"/>
        <v/>
      </c>
      <c r="N99" s="18"/>
      <c r="O99" s="16"/>
      <c r="P99" s="42"/>
      <c r="Q99" s="17"/>
      <c r="R99" s="19"/>
      <c r="S99" s="18"/>
      <c r="T99" s="16"/>
      <c r="U99" s="42"/>
      <c r="V99" s="17"/>
      <c r="W99" s="19"/>
      <c r="X99" s="18"/>
      <c r="Y99" s="16"/>
      <c r="Z99" s="42"/>
      <c r="AA99" s="53"/>
      <c r="AB99" s="19"/>
      <c r="AC99" s="18"/>
      <c r="AD99" s="16"/>
      <c r="AE99" s="17"/>
      <c r="AF99" s="19"/>
      <c r="AG99" s="18"/>
      <c r="AH99" s="16"/>
      <c r="AI99" s="17"/>
      <c r="AJ99" s="19"/>
      <c r="AK99" s="6"/>
      <c r="AL99" s="6"/>
      <c r="AM99" s="6"/>
    </row>
    <row r="100" spans="1:39" s="7" customFormat="1" ht="19.5" customHeight="1" x14ac:dyDescent="0.15">
      <c r="A100" s="86">
        <v>79</v>
      </c>
      <c r="B100" s="76"/>
      <c r="C100" s="16"/>
      <c r="D100" s="16"/>
      <c r="E100" s="16"/>
      <c r="F100" s="16"/>
      <c r="G100" s="16"/>
      <c r="H100" s="16"/>
      <c r="I100" s="17"/>
      <c r="J100" s="17"/>
      <c r="K100" s="110"/>
      <c r="L100" s="17" t="str">
        <f t="shared" si="3"/>
        <v/>
      </c>
      <c r="M100" s="17" t="str">
        <f t="shared" si="4"/>
        <v/>
      </c>
      <c r="N100" s="18"/>
      <c r="O100" s="16"/>
      <c r="P100" s="42"/>
      <c r="Q100" s="17"/>
      <c r="R100" s="19"/>
      <c r="S100" s="18"/>
      <c r="T100" s="16"/>
      <c r="U100" s="42"/>
      <c r="V100" s="17"/>
      <c r="W100" s="19"/>
      <c r="X100" s="18"/>
      <c r="Y100" s="16"/>
      <c r="Z100" s="42"/>
      <c r="AA100" s="53"/>
      <c r="AB100" s="19"/>
      <c r="AC100" s="18"/>
      <c r="AD100" s="16"/>
      <c r="AE100" s="17"/>
      <c r="AF100" s="19"/>
      <c r="AG100" s="18"/>
      <c r="AH100" s="16"/>
      <c r="AI100" s="17"/>
      <c r="AJ100" s="19"/>
      <c r="AK100" s="6"/>
      <c r="AL100" s="6"/>
      <c r="AM100" s="6"/>
    </row>
    <row r="101" spans="1:39" s="7" customFormat="1" ht="19.5" customHeight="1" x14ac:dyDescent="0.15">
      <c r="A101" s="86">
        <v>80</v>
      </c>
      <c r="B101" s="76"/>
      <c r="C101" s="16"/>
      <c r="D101" s="16"/>
      <c r="E101" s="16"/>
      <c r="F101" s="16"/>
      <c r="G101" s="16"/>
      <c r="H101" s="16"/>
      <c r="I101" s="17"/>
      <c r="J101" s="17"/>
      <c r="K101" s="110"/>
      <c r="L101" s="17" t="str">
        <f t="shared" si="3"/>
        <v/>
      </c>
      <c r="M101" s="17" t="str">
        <f t="shared" si="4"/>
        <v/>
      </c>
      <c r="N101" s="18"/>
      <c r="O101" s="16"/>
      <c r="P101" s="42"/>
      <c r="Q101" s="17"/>
      <c r="R101" s="19"/>
      <c r="S101" s="18"/>
      <c r="T101" s="16"/>
      <c r="U101" s="42"/>
      <c r="V101" s="17"/>
      <c r="W101" s="19"/>
      <c r="X101" s="18"/>
      <c r="Y101" s="16"/>
      <c r="Z101" s="42"/>
      <c r="AA101" s="53"/>
      <c r="AB101" s="19"/>
      <c r="AC101" s="18"/>
      <c r="AD101" s="16"/>
      <c r="AE101" s="17"/>
      <c r="AF101" s="19"/>
      <c r="AG101" s="18"/>
      <c r="AH101" s="16"/>
      <c r="AI101" s="17"/>
      <c r="AJ101" s="19"/>
      <c r="AK101" s="6"/>
      <c r="AL101" s="6"/>
      <c r="AM101" s="6"/>
    </row>
    <row r="102" spans="1:39" s="7" customFormat="1" ht="19.5" customHeight="1" x14ac:dyDescent="0.15">
      <c r="A102" s="86">
        <v>81</v>
      </c>
      <c r="B102" s="76"/>
      <c r="C102" s="16"/>
      <c r="D102" s="16"/>
      <c r="E102" s="16"/>
      <c r="F102" s="16"/>
      <c r="G102" s="16"/>
      <c r="H102" s="16"/>
      <c r="I102" s="17"/>
      <c r="J102" s="17"/>
      <c r="K102" s="110"/>
      <c r="L102" s="17" t="str">
        <f t="shared" si="3"/>
        <v/>
      </c>
      <c r="M102" s="17" t="str">
        <f t="shared" si="4"/>
        <v/>
      </c>
      <c r="N102" s="18"/>
      <c r="O102" s="16"/>
      <c r="P102" s="42"/>
      <c r="Q102" s="17"/>
      <c r="R102" s="19"/>
      <c r="S102" s="18"/>
      <c r="T102" s="16"/>
      <c r="U102" s="42"/>
      <c r="V102" s="17"/>
      <c r="W102" s="19"/>
      <c r="X102" s="18"/>
      <c r="Y102" s="16"/>
      <c r="Z102" s="42"/>
      <c r="AA102" s="53"/>
      <c r="AB102" s="19"/>
      <c r="AC102" s="18"/>
      <c r="AD102" s="16"/>
      <c r="AE102" s="17"/>
      <c r="AF102" s="19"/>
      <c r="AG102" s="18"/>
      <c r="AH102" s="16"/>
      <c r="AI102" s="17"/>
      <c r="AJ102" s="19"/>
      <c r="AK102" s="6"/>
      <c r="AL102" s="6"/>
      <c r="AM102" s="6"/>
    </row>
    <row r="103" spans="1:39" s="7" customFormat="1" ht="19.5" customHeight="1" x14ac:dyDescent="0.15">
      <c r="A103" s="86">
        <v>82</v>
      </c>
      <c r="B103" s="76"/>
      <c r="C103" s="16"/>
      <c r="D103" s="16"/>
      <c r="E103" s="16"/>
      <c r="F103" s="16"/>
      <c r="G103" s="16"/>
      <c r="H103" s="16"/>
      <c r="I103" s="17"/>
      <c r="J103" s="17"/>
      <c r="K103" s="110"/>
      <c r="L103" s="17" t="str">
        <f t="shared" si="3"/>
        <v/>
      </c>
      <c r="M103" s="17" t="str">
        <f t="shared" si="4"/>
        <v/>
      </c>
      <c r="N103" s="18"/>
      <c r="O103" s="16"/>
      <c r="P103" s="42"/>
      <c r="Q103" s="17"/>
      <c r="R103" s="19"/>
      <c r="S103" s="18"/>
      <c r="T103" s="16"/>
      <c r="U103" s="42"/>
      <c r="V103" s="17"/>
      <c r="W103" s="19"/>
      <c r="X103" s="18"/>
      <c r="Y103" s="16"/>
      <c r="Z103" s="42"/>
      <c r="AA103" s="53"/>
      <c r="AB103" s="19"/>
      <c r="AC103" s="18"/>
      <c r="AD103" s="16"/>
      <c r="AE103" s="17"/>
      <c r="AF103" s="19"/>
      <c r="AG103" s="18"/>
      <c r="AH103" s="16"/>
      <c r="AI103" s="17"/>
      <c r="AJ103" s="19"/>
      <c r="AK103" s="6"/>
      <c r="AL103" s="6"/>
      <c r="AM103" s="6"/>
    </row>
    <row r="104" spans="1:39" s="7" customFormat="1" ht="19.5" customHeight="1" x14ac:dyDescent="0.15">
      <c r="A104" s="86">
        <v>83</v>
      </c>
      <c r="B104" s="76"/>
      <c r="C104" s="16"/>
      <c r="D104" s="16"/>
      <c r="E104" s="16"/>
      <c r="F104" s="16"/>
      <c r="G104" s="16"/>
      <c r="H104" s="16"/>
      <c r="I104" s="17"/>
      <c r="J104" s="17"/>
      <c r="K104" s="110"/>
      <c r="L104" s="17" t="str">
        <f t="shared" si="3"/>
        <v/>
      </c>
      <c r="M104" s="17" t="str">
        <f t="shared" si="4"/>
        <v/>
      </c>
      <c r="N104" s="18"/>
      <c r="O104" s="16"/>
      <c r="P104" s="42"/>
      <c r="Q104" s="17"/>
      <c r="R104" s="19"/>
      <c r="S104" s="18"/>
      <c r="T104" s="16"/>
      <c r="U104" s="42"/>
      <c r="V104" s="17"/>
      <c r="W104" s="19"/>
      <c r="X104" s="18"/>
      <c r="Y104" s="16"/>
      <c r="Z104" s="42"/>
      <c r="AA104" s="53"/>
      <c r="AB104" s="19"/>
      <c r="AC104" s="18"/>
      <c r="AD104" s="16"/>
      <c r="AE104" s="17"/>
      <c r="AF104" s="19"/>
      <c r="AG104" s="18"/>
      <c r="AH104" s="16"/>
      <c r="AI104" s="17"/>
      <c r="AJ104" s="19"/>
      <c r="AK104" s="6"/>
      <c r="AL104" s="6"/>
      <c r="AM104" s="6"/>
    </row>
    <row r="105" spans="1:39" s="7" customFormat="1" ht="19.5" customHeight="1" x14ac:dyDescent="0.15">
      <c r="A105" s="86">
        <v>84</v>
      </c>
      <c r="B105" s="76"/>
      <c r="C105" s="16"/>
      <c r="D105" s="16"/>
      <c r="E105" s="16"/>
      <c r="F105" s="16"/>
      <c r="G105" s="16"/>
      <c r="H105" s="16"/>
      <c r="I105" s="17"/>
      <c r="J105" s="17"/>
      <c r="K105" s="110"/>
      <c r="L105" s="17" t="str">
        <f t="shared" si="3"/>
        <v/>
      </c>
      <c r="M105" s="17" t="str">
        <f t="shared" si="4"/>
        <v/>
      </c>
      <c r="N105" s="18"/>
      <c r="O105" s="16"/>
      <c r="P105" s="42"/>
      <c r="Q105" s="17"/>
      <c r="R105" s="19"/>
      <c r="S105" s="18"/>
      <c r="T105" s="16"/>
      <c r="U105" s="42"/>
      <c r="V105" s="17"/>
      <c r="W105" s="19"/>
      <c r="X105" s="18"/>
      <c r="Y105" s="16"/>
      <c r="Z105" s="42"/>
      <c r="AA105" s="53"/>
      <c r="AB105" s="19"/>
      <c r="AC105" s="18"/>
      <c r="AD105" s="16"/>
      <c r="AE105" s="17"/>
      <c r="AF105" s="19"/>
      <c r="AG105" s="18"/>
      <c r="AH105" s="16"/>
      <c r="AI105" s="17"/>
      <c r="AJ105" s="19"/>
      <c r="AK105" s="6"/>
      <c r="AL105" s="6"/>
      <c r="AM105" s="6"/>
    </row>
    <row r="106" spans="1:39" s="7" customFormat="1" ht="19.5" customHeight="1" x14ac:dyDescent="0.15">
      <c r="A106" s="86">
        <v>85</v>
      </c>
      <c r="B106" s="76"/>
      <c r="C106" s="16"/>
      <c r="D106" s="16"/>
      <c r="E106" s="16"/>
      <c r="F106" s="16"/>
      <c r="G106" s="16"/>
      <c r="H106" s="16"/>
      <c r="I106" s="17"/>
      <c r="J106" s="17"/>
      <c r="K106" s="110"/>
      <c r="L106" s="17" t="str">
        <f t="shared" si="3"/>
        <v/>
      </c>
      <c r="M106" s="17" t="str">
        <f t="shared" si="4"/>
        <v/>
      </c>
      <c r="N106" s="18"/>
      <c r="O106" s="16"/>
      <c r="P106" s="42"/>
      <c r="Q106" s="17"/>
      <c r="R106" s="19"/>
      <c r="S106" s="18"/>
      <c r="T106" s="16"/>
      <c r="U106" s="42"/>
      <c r="V106" s="17"/>
      <c r="W106" s="19"/>
      <c r="X106" s="18"/>
      <c r="Y106" s="16"/>
      <c r="Z106" s="42"/>
      <c r="AA106" s="53"/>
      <c r="AB106" s="19"/>
      <c r="AC106" s="18"/>
      <c r="AD106" s="16"/>
      <c r="AE106" s="17"/>
      <c r="AF106" s="19"/>
      <c r="AG106" s="18"/>
      <c r="AH106" s="16"/>
      <c r="AI106" s="17"/>
      <c r="AJ106" s="19"/>
      <c r="AK106" s="6"/>
      <c r="AL106" s="6"/>
      <c r="AM106" s="6"/>
    </row>
    <row r="107" spans="1:39" s="7" customFormat="1" ht="19.5" customHeight="1" x14ac:dyDescent="0.15">
      <c r="A107" s="86">
        <v>86</v>
      </c>
      <c r="B107" s="76"/>
      <c r="C107" s="16"/>
      <c r="D107" s="16"/>
      <c r="E107" s="16"/>
      <c r="F107" s="16"/>
      <c r="G107" s="16"/>
      <c r="H107" s="16"/>
      <c r="I107" s="17"/>
      <c r="J107" s="17"/>
      <c r="K107" s="110"/>
      <c r="L107" s="17" t="str">
        <f t="shared" si="3"/>
        <v/>
      </c>
      <c r="M107" s="17" t="str">
        <f t="shared" si="4"/>
        <v/>
      </c>
      <c r="N107" s="18"/>
      <c r="O107" s="16"/>
      <c r="P107" s="42"/>
      <c r="Q107" s="17"/>
      <c r="R107" s="19"/>
      <c r="S107" s="18"/>
      <c r="T107" s="16"/>
      <c r="U107" s="42"/>
      <c r="V107" s="17"/>
      <c r="W107" s="19"/>
      <c r="X107" s="18"/>
      <c r="Y107" s="16"/>
      <c r="Z107" s="42"/>
      <c r="AA107" s="53"/>
      <c r="AB107" s="19"/>
      <c r="AC107" s="18"/>
      <c r="AD107" s="16"/>
      <c r="AE107" s="17"/>
      <c r="AF107" s="19"/>
      <c r="AG107" s="18"/>
      <c r="AH107" s="16"/>
      <c r="AI107" s="17"/>
      <c r="AJ107" s="19"/>
      <c r="AK107" s="6"/>
      <c r="AL107" s="6"/>
      <c r="AM107" s="6"/>
    </row>
    <row r="108" spans="1:39" s="7" customFormat="1" ht="19.5" customHeight="1" x14ac:dyDescent="0.15">
      <c r="A108" s="86">
        <v>87</v>
      </c>
      <c r="B108" s="76"/>
      <c r="C108" s="16"/>
      <c r="D108" s="16"/>
      <c r="E108" s="16"/>
      <c r="F108" s="16"/>
      <c r="G108" s="16"/>
      <c r="H108" s="16"/>
      <c r="I108" s="17"/>
      <c r="J108" s="17"/>
      <c r="K108" s="110"/>
      <c r="L108" s="17" t="str">
        <f t="shared" si="3"/>
        <v/>
      </c>
      <c r="M108" s="17" t="str">
        <f t="shared" si="4"/>
        <v/>
      </c>
      <c r="N108" s="18"/>
      <c r="O108" s="16"/>
      <c r="P108" s="42"/>
      <c r="Q108" s="17"/>
      <c r="R108" s="19"/>
      <c r="S108" s="18"/>
      <c r="T108" s="16"/>
      <c r="U108" s="42"/>
      <c r="V108" s="17"/>
      <c r="W108" s="19"/>
      <c r="X108" s="18"/>
      <c r="Y108" s="16"/>
      <c r="Z108" s="42"/>
      <c r="AA108" s="53"/>
      <c r="AB108" s="19"/>
      <c r="AC108" s="18"/>
      <c r="AD108" s="16"/>
      <c r="AE108" s="17"/>
      <c r="AF108" s="19"/>
      <c r="AG108" s="18"/>
      <c r="AH108" s="16"/>
      <c r="AI108" s="17"/>
      <c r="AJ108" s="19"/>
      <c r="AK108" s="6"/>
      <c r="AL108" s="6"/>
      <c r="AM108" s="6"/>
    </row>
    <row r="109" spans="1:39" s="7" customFormat="1" ht="19.5" customHeight="1" x14ac:dyDescent="0.15">
      <c r="A109" s="86">
        <v>88</v>
      </c>
      <c r="B109" s="76"/>
      <c r="C109" s="16"/>
      <c r="D109" s="16"/>
      <c r="E109" s="16"/>
      <c r="F109" s="16"/>
      <c r="G109" s="16"/>
      <c r="H109" s="16"/>
      <c r="I109" s="17"/>
      <c r="J109" s="17"/>
      <c r="K109" s="110"/>
      <c r="L109" s="17" t="str">
        <f t="shared" si="3"/>
        <v/>
      </c>
      <c r="M109" s="17" t="str">
        <f t="shared" si="4"/>
        <v/>
      </c>
      <c r="N109" s="18"/>
      <c r="O109" s="16"/>
      <c r="P109" s="42"/>
      <c r="Q109" s="17"/>
      <c r="R109" s="19"/>
      <c r="S109" s="18"/>
      <c r="T109" s="16"/>
      <c r="U109" s="42"/>
      <c r="V109" s="17"/>
      <c r="W109" s="19"/>
      <c r="X109" s="18"/>
      <c r="Y109" s="16"/>
      <c r="Z109" s="42"/>
      <c r="AA109" s="53"/>
      <c r="AB109" s="19"/>
      <c r="AC109" s="18"/>
      <c r="AD109" s="16"/>
      <c r="AE109" s="17"/>
      <c r="AF109" s="19"/>
      <c r="AG109" s="18"/>
      <c r="AH109" s="16"/>
      <c r="AI109" s="17"/>
      <c r="AJ109" s="19"/>
      <c r="AK109" s="6"/>
      <c r="AL109" s="6"/>
      <c r="AM109" s="6"/>
    </row>
    <row r="110" spans="1:39" s="7" customFormat="1" ht="19.5" customHeight="1" x14ac:dyDescent="0.15">
      <c r="A110" s="86">
        <v>89</v>
      </c>
      <c r="B110" s="76"/>
      <c r="C110" s="16"/>
      <c r="D110" s="16"/>
      <c r="E110" s="16"/>
      <c r="F110" s="16"/>
      <c r="G110" s="16"/>
      <c r="H110" s="16"/>
      <c r="I110" s="17"/>
      <c r="J110" s="17"/>
      <c r="K110" s="110"/>
      <c r="L110" s="17" t="str">
        <f t="shared" si="3"/>
        <v/>
      </c>
      <c r="M110" s="17" t="str">
        <f t="shared" si="4"/>
        <v/>
      </c>
      <c r="N110" s="18"/>
      <c r="O110" s="16"/>
      <c r="P110" s="42"/>
      <c r="Q110" s="17"/>
      <c r="R110" s="19"/>
      <c r="S110" s="18"/>
      <c r="T110" s="16"/>
      <c r="U110" s="42"/>
      <c r="V110" s="17"/>
      <c r="W110" s="19"/>
      <c r="X110" s="18"/>
      <c r="Y110" s="16"/>
      <c r="Z110" s="42"/>
      <c r="AA110" s="53"/>
      <c r="AB110" s="19"/>
      <c r="AC110" s="18"/>
      <c r="AD110" s="16"/>
      <c r="AE110" s="17"/>
      <c r="AF110" s="19"/>
      <c r="AG110" s="18"/>
      <c r="AH110" s="16"/>
      <c r="AI110" s="17"/>
      <c r="AJ110" s="19"/>
      <c r="AK110" s="6"/>
      <c r="AL110" s="6"/>
      <c r="AM110" s="6"/>
    </row>
    <row r="111" spans="1:39" s="7" customFormat="1" ht="19.5" customHeight="1" x14ac:dyDescent="0.15">
      <c r="A111" s="86">
        <v>90</v>
      </c>
      <c r="B111" s="76"/>
      <c r="C111" s="16"/>
      <c r="D111" s="16"/>
      <c r="E111" s="16"/>
      <c r="F111" s="16"/>
      <c r="G111" s="16"/>
      <c r="H111" s="16"/>
      <c r="I111" s="17"/>
      <c r="J111" s="17"/>
      <c r="K111" s="110"/>
      <c r="L111" s="17" t="str">
        <f t="shared" si="3"/>
        <v/>
      </c>
      <c r="M111" s="17" t="str">
        <f t="shared" si="4"/>
        <v/>
      </c>
      <c r="N111" s="18"/>
      <c r="O111" s="16"/>
      <c r="P111" s="42"/>
      <c r="Q111" s="17"/>
      <c r="R111" s="19"/>
      <c r="S111" s="18"/>
      <c r="T111" s="16"/>
      <c r="U111" s="42"/>
      <c r="V111" s="17"/>
      <c r="W111" s="19"/>
      <c r="X111" s="18"/>
      <c r="Y111" s="16"/>
      <c r="Z111" s="42"/>
      <c r="AA111" s="53"/>
      <c r="AB111" s="19"/>
      <c r="AC111" s="18"/>
      <c r="AD111" s="16"/>
      <c r="AE111" s="17"/>
      <c r="AF111" s="19"/>
      <c r="AG111" s="18"/>
      <c r="AH111" s="16"/>
      <c r="AI111" s="17"/>
      <c r="AJ111" s="19"/>
      <c r="AK111" s="6"/>
      <c r="AL111" s="6"/>
      <c r="AM111" s="6"/>
    </row>
    <row r="112" spans="1:39" s="7" customFormat="1" ht="19.5" customHeight="1" x14ac:dyDescent="0.15">
      <c r="A112" s="86">
        <v>91</v>
      </c>
      <c r="B112" s="76"/>
      <c r="C112" s="16"/>
      <c r="D112" s="16"/>
      <c r="E112" s="16"/>
      <c r="F112" s="16"/>
      <c r="G112" s="16"/>
      <c r="H112" s="16"/>
      <c r="I112" s="17"/>
      <c r="J112" s="17"/>
      <c r="K112" s="110"/>
      <c r="L112" s="17" t="str">
        <f t="shared" si="3"/>
        <v/>
      </c>
      <c r="M112" s="17" t="str">
        <f t="shared" si="4"/>
        <v/>
      </c>
      <c r="N112" s="18"/>
      <c r="O112" s="16"/>
      <c r="P112" s="42"/>
      <c r="Q112" s="17"/>
      <c r="R112" s="19"/>
      <c r="S112" s="18"/>
      <c r="T112" s="16"/>
      <c r="U112" s="42"/>
      <c r="V112" s="17"/>
      <c r="W112" s="19"/>
      <c r="X112" s="18"/>
      <c r="Y112" s="16"/>
      <c r="Z112" s="42"/>
      <c r="AA112" s="53"/>
      <c r="AB112" s="19"/>
      <c r="AC112" s="18"/>
      <c r="AD112" s="16"/>
      <c r="AE112" s="17"/>
      <c r="AF112" s="19"/>
      <c r="AG112" s="18"/>
      <c r="AH112" s="16"/>
      <c r="AI112" s="17"/>
      <c r="AJ112" s="19"/>
      <c r="AK112" s="6"/>
      <c r="AL112" s="6"/>
      <c r="AM112" s="6"/>
    </row>
    <row r="113" spans="1:39" s="7" customFormat="1" ht="19.5" customHeight="1" x14ac:dyDescent="0.15">
      <c r="A113" s="86">
        <v>92</v>
      </c>
      <c r="B113" s="76"/>
      <c r="C113" s="16"/>
      <c r="D113" s="16"/>
      <c r="E113" s="16" t="str">
        <f t="shared" ref="E113:E140" si="5">ASC(PHONETIC(C113))</f>
        <v/>
      </c>
      <c r="F113" s="16" t="str">
        <f t="shared" ref="F113:F140" si="6">ASC(PHONETIC(D113))</f>
        <v/>
      </c>
      <c r="G113" s="16"/>
      <c r="H113" s="16"/>
      <c r="I113" s="17"/>
      <c r="J113" s="17"/>
      <c r="K113" s="17"/>
      <c r="L113" s="17" t="str">
        <f t="shared" si="3"/>
        <v/>
      </c>
      <c r="M113" s="17" t="str">
        <f t="shared" si="4"/>
        <v/>
      </c>
      <c r="N113" s="18"/>
      <c r="O113" s="16"/>
      <c r="P113" s="42"/>
      <c r="Q113" s="17"/>
      <c r="R113" s="19"/>
      <c r="S113" s="18"/>
      <c r="T113" s="16"/>
      <c r="U113" s="42"/>
      <c r="V113" s="17"/>
      <c r="W113" s="19"/>
      <c r="X113" s="18"/>
      <c r="Y113" s="16"/>
      <c r="Z113" s="42"/>
      <c r="AA113" s="53"/>
      <c r="AB113" s="19"/>
      <c r="AC113" s="18"/>
      <c r="AD113" s="16"/>
      <c r="AE113" s="17"/>
      <c r="AF113" s="19"/>
      <c r="AG113" s="18"/>
      <c r="AH113" s="16"/>
      <c r="AI113" s="17"/>
      <c r="AJ113" s="19"/>
      <c r="AK113" s="6"/>
      <c r="AL113" s="6"/>
      <c r="AM113" s="6"/>
    </row>
    <row r="114" spans="1:39" s="7" customFormat="1" ht="19.5" customHeight="1" x14ac:dyDescent="0.15">
      <c r="A114" s="86">
        <v>93</v>
      </c>
      <c r="B114" s="76"/>
      <c r="C114" s="16"/>
      <c r="D114" s="16"/>
      <c r="E114" s="16" t="str">
        <f t="shared" si="5"/>
        <v/>
      </c>
      <c r="F114" s="16" t="str">
        <f t="shared" si="6"/>
        <v/>
      </c>
      <c r="G114" s="16"/>
      <c r="H114" s="16"/>
      <c r="I114" s="17"/>
      <c r="J114" s="17"/>
      <c r="K114" s="17"/>
      <c r="L114" s="17" t="str">
        <f t="shared" si="3"/>
        <v/>
      </c>
      <c r="M114" s="17" t="str">
        <f t="shared" si="4"/>
        <v/>
      </c>
      <c r="N114" s="18"/>
      <c r="O114" s="16"/>
      <c r="P114" s="42"/>
      <c r="Q114" s="17"/>
      <c r="R114" s="19"/>
      <c r="S114" s="18"/>
      <c r="T114" s="16"/>
      <c r="U114" s="42"/>
      <c r="V114" s="17"/>
      <c r="W114" s="19"/>
      <c r="X114" s="18"/>
      <c r="Y114" s="16"/>
      <c r="Z114" s="42"/>
      <c r="AA114" s="53"/>
      <c r="AB114" s="19"/>
      <c r="AC114" s="18"/>
      <c r="AD114" s="16"/>
      <c r="AE114" s="17"/>
      <c r="AF114" s="19"/>
      <c r="AG114" s="18"/>
      <c r="AH114" s="16"/>
      <c r="AI114" s="17"/>
      <c r="AJ114" s="19"/>
      <c r="AK114" s="6"/>
      <c r="AL114" s="6"/>
      <c r="AM114" s="6"/>
    </row>
    <row r="115" spans="1:39" s="7" customFormat="1" ht="19.5" customHeight="1" x14ac:dyDescent="0.15">
      <c r="A115" s="86">
        <v>94</v>
      </c>
      <c r="B115" s="76"/>
      <c r="C115" s="16"/>
      <c r="D115" s="16"/>
      <c r="E115" s="16" t="str">
        <f t="shared" si="5"/>
        <v/>
      </c>
      <c r="F115" s="16" t="str">
        <f t="shared" si="6"/>
        <v/>
      </c>
      <c r="G115" s="16"/>
      <c r="H115" s="16"/>
      <c r="I115" s="17"/>
      <c r="J115" s="17"/>
      <c r="K115" s="17"/>
      <c r="L115" s="17" t="str">
        <f t="shared" si="3"/>
        <v/>
      </c>
      <c r="M115" s="17" t="str">
        <f t="shared" si="4"/>
        <v/>
      </c>
      <c r="N115" s="18"/>
      <c r="O115" s="16"/>
      <c r="P115" s="42"/>
      <c r="Q115" s="17"/>
      <c r="R115" s="19"/>
      <c r="S115" s="18"/>
      <c r="T115" s="16"/>
      <c r="U115" s="42"/>
      <c r="V115" s="17"/>
      <c r="W115" s="19"/>
      <c r="X115" s="18"/>
      <c r="Y115" s="16"/>
      <c r="Z115" s="42"/>
      <c r="AA115" s="53"/>
      <c r="AB115" s="19"/>
      <c r="AC115" s="18"/>
      <c r="AD115" s="16"/>
      <c r="AE115" s="17"/>
      <c r="AF115" s="19"/>
      <c r="AG115" s="18"/>
      <c r="AH115" s="16"/>
      <c r="AI115" s="17"/>
      <c r="AJ115" s="19"/>
      <c r="AK115" s="6"/>
      <c r="AL115" s="6"/>
      <c r="AM115" s="6"/>
    </row>
    <row r="116" spans="1:39" s="7" customFormat="1" ht="19.5" customHeight="1" x14ac:dyDescent="0.15">
      <c r="A116" s="86">
        <v>95</v>
      </c>
      <c r="B116" s="76"/>
      <c r="C116" s="16"/>
      <c r="D116" s="16"/>
      <c r="E116" s="16" t="str">
        <f t="shared" si="5"/>
        <v/>
      </c>
      <c r="F116" s="16" t="str">
        <f t="shared" si="6"/>
        <v/>
      </c>
      <c r="G116" s="16"/>
      <c r="H116" s="16"/>
      <c r="I116" s="17"/>
      <c r="J116" s="17"/>
      <c r="K116" s="17"/>
      <c r="L116" s="17" t="str">
        <f t="shared" si="3"/>
        <v/>
      </c>
      <c r="M116" s="17" t="str">
        <f t="shared" si="4"/>
        <v/>
      </c>
      <c r="N116" s="18"/>
      <c r="O116" s="16"/>
      <c r="P116" s="42"/>
      <c r="Q116" s="17"/>
      <c r="R116" s="19"/>
      <c r="S116" s="18"/>
      <c r="T116" s="16"/>
      <c r="U116" s="42"/>
      <c r="V116" s="17"/>
      <c r="W116" s="19"/>
      <c r="X116" s="18"/>
      <c r="Y116" s="16"/>
      <c r="Z116" s="42"/>
      <c r="AA116" s="53"/>
      <c r="AB116" s="19"/>
      <c r="AC116" s="18"/>
      <c r="AD116" s="16"/>
      <c r="AE116" s="17"/>
      <c r="AF116" s="19"/>
      <c r="AG116" s="18"/>
      <c r="AH116" s="16"/>
      <c r="AI116" s="17"/>
      <c r="AJ116" s="19"/>
      <c r="AK116" s="6"/>
      <c r="AL116" s="6"/>
      <c r="AM116" s="6"/>
    </row>
    <row r="117" spans="1:39" s="7" customFormat="1" ht="19.5" customHeight="1" x14ac:dyDescent="0.15">
      <c r="A117" s="86">
        <v>96</v>
      </c>
      <c r="B117" s="76"/>
      <c r="C117" s="16"/>
      <c r="D117" s="16"/>
      <c r="E117" s="16" t="str">
        <f t="shared" si="5"/>
        <v/>
      </c>
      <c r="F117" s="16" t="str">
        <f t="shared" si="6"/>
        <v/>
      </c>
      <c r="G117" s="16"/>
      <c r="H117" s="16"/>
      <c r="I117" s="17"/>
      <c r="J117" s="17"/>
      <c r="K117" s="17"/>
      <c r="L117" s="17" t="str">
        <f t="shared" si="3"/>
        <v/>
      </c>
      <c r="M117" s="17" t="str">
        <f t="shared" si="4"/>
        <v/>
      </c>
      <c r="N117" s="18"/>
      <c r="O117" s="16"/>
      <c r="P117" s="42"/>
      <c r="Q117" s="17"/>
      <c r="R117" s="19"/>
      <c r="S117" s="18"/>
      <c r="T117" s="16"/>
      <c r="U117" s="42"/>
      <c r="V117" s="17"/>
      <c r="W117" s="19"/>
      <c r="X117" s="18"/>
      <c r="Y117" s="16"/>
      <c r="Z117" s="42"/>
      <c r="AA117" s="53"/>
      <c r="AB117" s="19"/>
      <c r="AC117" s="18"/>
      <c r="AD117" s="16"/>
      <c r="AE117" s="17"/>
      <c r="AF117" s="19"/>
      <c r="AG117" s="18"/>
      <c r="AH117" s="16"/>
      <c r="AI117" s="17"/>
      <c r="AJ117" s="19"/>
      <c r="AK117" s="6"/>
      <c r="AL117" s="6"/>
      <c r="AM117" s="6"/>
    </row>
    <row r="118" spans="1:39" s="7" customFormat="1" ht="19.5" customHeight="1" x14ac:dyDescent="0.15">
      <c r="A118" s="86">
        <v>97</v>
      </c>
      <c r="B118" s="76"/>
      <c r="C118" s="16"/>
      <c r="D118" s="16"/>
      <c r="E118" s="16" t="str">
        <f t="shared" si="5"/>
        <v/>
      </c>
      <c r="F118" s="16" t="str">
        <f t="shared" si="6"/>
        <v/>
      </c>
      <c r="G118" s="16"/>
      <c r="H118" s="16"/>
      <c r="I118" s="17"/>
      <c r="J118" s="17"/>
      <c r="K118" s="17"/>
      <c r="L118" s="17" t="str">
        <f t="shared" si="3"/>
        <v/>
      </c>
      <c r="M118" s="17" t="str">
        <f t="shared" si="4"/>
        <v/>
      </c>
      <c r="N118" s="18"/>
      <c r="O118" s="16"/>
      <c r="P118" s="42"/>
      <c r="Q118" s="17"/>
      <c r="R118" s="19"/>
      <c r="S118" s="18"/>
      <c r="T118" s="16"/>
      <c r="U118" s="42"/>
      <c r="V118" s="17"/>
      <c r="W118" s="19"/>
      <c r="X118" s="18"/>
      <c r="Y118" s="16"/>
      <c r="Z118" s="42"/>
      <c r="AA118" s="53"/>
      <c r="AB118" s="19"/>
      <c r="AC118" s="18"/>
      <c r="AD118" s="16"/>
      <c r="AE118" s="17"/>
      <c r="AF118" s="19"/>
      <c r="AG118" s="18"/>
      <c r="AH118" s="16"/>
      <c r="AI118" s="17"/>
      <c r="AJ118" s="19"/>
      <c r="AK118" s="6"/>
      <c r="AL118" s="6"/>
      <c r="AM118" s="6"/>
    </row>
    <row r="119" spans="1:39" s="7" customFormat="1" ht="19.5" customHeight="1" x14ac:dyDescent="0.15">
      <c r="A119" s="86">
        <v>98</v>
      </c>
      <c r="B119" s="76"/>
      <c r="C119" s="16"/>
      <c r="D119" s="16"/>
      <c r="E119" s="16" t="str">
        <f t="shared" si="5"/>
        <v/>
      </c>
      <c r="F119" s="16" t="str">
        <f t="shared" si="6"/>
        <v/>
      </c>
      <c r="G119" s="16"/>
      <c r="H119" s="16"/>
      <c r="I119" s="17"/>
      <c r="J119" s="17"/>
      <c r="K119" s="17"/>
      <c r="L119" s="17" t="str">
        <f t="shared" si="3"/>
        <v/>
      </c>
      <c r="M119" s="17" t="str">
        <f t="shared" si="4"/>
        <v/>
      </c>
      <c r="N119" s="18"/>
      <c r="O119" s="16"/>
      <c r="P119" s="42"/>
      <c r="Q119" s="17"/>
      <c r="R119" s="19"/>
      <c r="S119" s="18"/>
      <c r="T119" s="16"/>
      <c r="U119" s="42"/>
      <c r="V119" s="17"/>
      <c r="W119" s="19"/>
      <c r="X119" s="18"/>
      <c r="Y119" s="16"/>
      <c r="Z119" s="42"/>
      <c r="AA119" s="53"/>
      <c r="AB119" s="19"/>
      <c r="AC119" s="18"/>
      <c r="AD119" s="16"/>
      <c r="AE119" s="17"/>
      <c r="AF119" s="19"/>
      <c r="AG119" s="18"/>
      <c r="AH119" s="16"/>
      <c r="AI119" s="17"/>
      <c r="AJ119" s="19"/>
      <c r="AK119" s="6"/>
      <c r="AL119" s="6"/>
      <c r="AM119" s="6"/>
    </row>
    <row r="120" spans="1:39" s="7" customFormat="1" ht="19.5" customHeight="1" x14ac:dyDescent="0.15">
      <c r="A120" s="86">
        <v>99</v>
      </c>
      <c r="B120" s="76"/>
      <c r="C120" s="16"/>
      <c r="D120" s="16"/>
      <c r="E120" s="16" t="str">
        <f t="shared" si="5"/>
        <v/>
      </c>
      <c r="F120" s="16" t="str">
        <f t="shared" si="6"/>
        <v/>
      </c>
      <c r="G120" s="16"/>
      <c r="H120" s="16"/>
      <c r="I120" s="17"/>
      <c r="J120" s="17"/>
      <c r="K120" s="17"/>
      <c r="L120" s="17" t="str">
        <f t="shared" si="3"/>
        <v/>
      </c>
      <c r="M120" s="17" t="str">
        <f t="shared" si="4"/>
        <v/>
      </c>
      <c r="N120" s="18"/>
      <c r="O120" s="16"/>
      <c r="P120" s="42"/>
      <c r="Q120" s="17"/>
      <c r="R120" s="19"/>
      <c r="S120" s="18"/>
      <c r="T120" s="16"/>
      <c r="U120" s="42"/>
      <c r="V120" s="17"/>
      <c r="W120" s="19"/>
      <c r="X120" s="18"/>
      <c r="Y120" s="16"/>
      <c r="Z120" s="42"/>
      <c r="AA120" s="53"/>
      <c r="AB120" s="19"/>
      <c r="AC120" s="18"/>
      <c r="AD120" s="16"/>
      <c r="AE120" s="17"/>
      <c r="AF120" s="19"/>
      <c r="AG120" s="18"/>
      <c r="AH120" s="16"/>
      <c r="AI120" s="17"/>
      <c r="AJ120" s="19"/>
      <c r="AK120" s="6"/>
      <c r="AL120" s="6"/>
      <c r="AM120" s="6"/>
    </row>
    <row r="121" spans="1:39" s="7" customFormat="1" ht="19.5" customHeight="1" x14ac:dyDescent="0.15">
      <c r="A121" s="86">
        <v>100</v>
      </c>
      <c r="B121" s="76"/>
      <c r="C121" s="16"/>
      <c r="D121" s="16"/>
      <c r="E121" s="16" t="str">
        <f t="shared" si="5"/>
        <v/>
      </c>
      <c r="F121" s="16" t="str">
        <f t="shared" si="6"/>
        <v/>
      </c>
      <c r="G121" s="16"/>
      <c r="H121" s="16"/>
      <c r="I121" s="17"/>
      <c r="J121" s="17"/>
      <c r="K121" s="17"/>
      <c r="L121" s="17" t="str">
        <f t="shared" si="3"/>
        <v/>
      </c>
      <c r="M121" s="17" t="str">
        <f t="shared" si="4"/>
        <v/>
      </c>
      <c r="N121" s="18"/>
      <c r="O121" s="16"/>
      <c r="P121" s="42"/>
      <c r="Q121" s="17"/>
      <c r="R121" s="19"/>
      <c r="S121" s="18"/>
      <c r="T121" s="16"/>
      <c r="U121" s="42"/>
      <c r="V121" s="17"/>
      <c r="W121" s="19"/>
      <c r="X121" s="18"/>
      <c r="Y121" s="16"/>
      <c r="Z121" s="42"/>
      <c r="AA121" s="53"/>
      <c r="AB121" s="19"/>
      <c r="AC121" s="18"/>
      <c r="AD121" s="16"/>
      <c r="AE121" s="17"/>
      <c r="AF121" s="19"/>
      <c r="AG121" s="18"/>
      <c r="AH121" s="16"/>
      <c r="AI121" s="17"/>
      <c r="AJ121" s="19"/>
      <c r="AK121" s="6"/>
      <c r="AL121" s="6"/>
      <c r="AM121" s="6"/>
    </row>
    <row r="122" spans="1:39" s="7" customFormat="1" ht="19.5" customHeight="1" x14ac:dyDescent="0.15">
      <c r="A122" s="86">
        <v>101</v>
      </c>
      <c r="B122" s="76"/>
      <c r="C122" s="16"/>
      <c r="D122" s="16"/>
      <c r="E122" s="16" t="str">
        <f t="shared" si="5"/>
        <v/>
      </c>
      <c r="F122" s="16" t="str">
        <f t="shared" si="6"/>
        <v/>
      </c>
      <c r="G122" s="16"/>
      <c r="H122" s="16"/>
      <c r="I122" s="17"/>
      <c r="J122" s="17"/>
      <c r="K122" s="17"/>
      <c r="L122" s="17" t="str">
        <f t="shared" si="3"/>
        <v/>
      </c>
      <c r="M122" s="17" t="str">
        <f t="shared" si="4"/>
        <v/>
      </c>
      <c r="N122" s="18"/>
      <c r="O122" s="16"/>
      <c r="P122" s="42"/>
      <c r="Q122" s="17"/>
      <c r="R122" s="19"/>
      <c r="S122" s="18"/>
      <c r="T122" s="16"/>
      <c r="U122" s="42"/>
      <c r="V122" s="17"/>
      <c r="W122" s="19"/>
      <c r="X122" s="18"/>
      <c r="Y122" s="16"/>
      <c r="Z122" s="42"/>
      <c r="AA122" s="53"/>
      <c r="AB122" s="19"/>
      <c r="AC122" s="18"/>
      <c r="AD122" s="16"/>
      <c r="AE122" s="17"/>
      <c r="AF122" s="19"/>
      <c r="AG122" s="18"/>
      <c r="AH122" s="16"/>
      <c r="AI122" s="17"/>
      <c r="AJ122" s="19"/>
      <c r="AK122" s="6"/>
      <c r="AL122" s="6"/>
      <c r="AM122" s="6"/>
    </row>
    <row r="123" spans="1:39" s="7" customFormat="1" ht="19.5" customHeight="1" x14ac:dyDescent="0.15">
      <c r="A123" s="86">
        <v>102</v>
      </c>
      <c r="B123" s="76"/>
      <c r="C123" s="16"/>
      <c r="D123" s="16"/>
      <c r="E123" s="16" t="str">
        <f t="shared" si="5"/>
        <v/>
      </c>
      <c r="F123" s="16" t="str">
        <f t="shared" si="6"/>
        <v/>
      </c>
      <c r="G123" s="16"/>
      <c r="H123" s="16"/>
      <c r="I123" s="17"/>
      <c r="J123" s="17"/>
      <c r="K123" s="17"/>
      <c r="L123" s="17" t="str">
        <f t="shared" si="3"/>
        <v/>
      </c>
      <c r="M123" s="17" t="str">
        <f t="shared" si="4"/>
        <v/>
      </c>
      <c r="N123" s="18"/>
      <c r="O123" s="16"/>
      <c r="P123" s="42"/>
      <c r="Q123" s="17"/>
      <c r="R123" s="19"/>
      <c r="S123" s="18"/>
      <c r="T123" s="16"/>
      <c r="U123" s="42"/>
      <c r="V123" s="17"/>
      <c r="W123" s="19"/>
      <c r="X123" s="18"/>
      <c r="Y123" s="16"/>
      <c r="Z123" s="42"/>
      <c r="AA123" s="53"/>
      <c r="AB123" s="19"/>
      <c r="AC123" s="18"/>
      <c r="AD123" s="16"/>
      <c r="AE123" s="17"/>
      <c r="AF123" s="19"/>
      <c r="AG123" s="18"/>
      <c r="AH123" s="16"/>
      <c r="AI123" s="17"/>
      <c r="AJ123" s="19"/>
      <c r="AK123" s="6"/>
      <c r="AL123" s="6"/>
      <c r="AM123" s="6"/>
    </row>
    <row r="124" spans="1:39" s="7" customFormat="1" ht="19.5" customHeight="1" x14ac:dyDescent="0.15">
      <c r="A124" s="86">
        <v>103</v>
      </c>
      <c r="B124" s="76"/>
      <c r="C124" s="16"/>
      <c r="D124" s="16"/>
      <c r="E124" s="16" t="str">
        <f t="shared" si="5"/>
        <v/>
      </c>
      <c r="F124" s="16" t="str">
        <f t="shared" si="6"/>
        <v/>
      </c>
      <c r="G124" s="16"/>
      <c r="H124" s="16"/>
      <c r="I124" s="17"/>
      <c r="J124" s="17"/>
      <c r="K124" s="17"/>
      <c r="L124" s="17" t="str">
        <f t="shared" si="3"/>
        <v/>
      </c>
      <c r="M124" s="17" t="str">
        <f t="shared" si="4"/>
        <v/>
      </c>
      <c r="N124" s="18"/>
      <c r="O124" s="16"/>
      <c r="P124" s="42"/>
      <c r="Q124" s="17"/>
      <c r="R124" s="19"/>
      <c r="S124" s="18"/>
      <c r="T124" s="16"/>
      <c r="U124" s="42"/>
      <c r="V124" s="17"/>
      <c r="W124" s="19"/>
      <c r="X124" s="18"/>
      <c r="Y124" s="16"/>
      <c r="Z124" s="42"/>
      <c r="AA124" s="53"/>
      <c r="AB124" s="19"/>
      <c r="AC124" s="18"/>
      <c r="AD124" s="16"/>
      <c r="AE124" s="17"/>
      <c r="AF124" s="19"/>
      <c r="AG124" s="18"/>
      <c r="AH124" s="16"/>
      <c r="AI124" s="17"/>
      <c r="AJ124" s="19"/>
      <c r="AK124" s="6"/>
      <c r="AL124" s="6"/>
      <c r="AM124" s="6"/>
    </row>
    <row r="125" spans="1:39" s="7" customFormat="1" ht="19.5" customHeight="1" x14ac:dyDescent="0.15">
      <c r="A125" s="86">
        <v>104</v>
      </c>
      <c r="B125" s="76"/>
      <c r="C125" s="16"/>
      <c r="D125" s="16"/>
      <c r="E125" s="16" t="str">
        <f t="shared" si="5"/>
        <v/>
      </c>
      <c r="F125" s="16" t="str">
        <f t="shared" si="6"/>
        <v/>
      </c>
      <c r="G125" s="16"/>
      <c r="H125" s="16"/>
      <c r="I125" s="17"/>
      <c r="J125" s="17"/>
      <c r="K125" s="17"/>
      <c r="L125" s="17" t="str">
        <f t="shared" si="3"/>
        <v/>
      </c>
      <c r="M125" s="17" t="str">
        <f t="shared" si="4"/>
        <v/>
      </c>
      <c r="N125" s="18"/>
      <c r="O125" s="16"/>
      <c r="P125" s="42"/>
      <c r="Q125" s="17"/>
      <c r="R125" s="19"/>
      <c r="S125" s="18"/>
      <c r="T125" s="16"/>
      <c r="U125" s="42"/>
      <c r="V125" s="17"/>
      <c r="W125" s="19"/>
      <c r="X125" s="18"/>
      <c r="Y125" s="16"/>
      <c r="Z125" s="42"/>
      <c r="AA125" s="53"/>
      <c r="AB125" s="19"/>
      <c r="AC125" s="18"/>
      <c r="AD125" s="16"/>
      <c r="AE125" s="17"/>
      <c r="AF125" s="19"/>
      <c r="AG125" s="18"/>
      <c r="AH125" s="16"/>
      <c r="AI125" s="17"/>
      <c r="AJ125" s="19"/>
      <c r="AK125" s="6"/>
      <c r="AL125" s="6"/>
      <c r="AM125" s="6"/>
    </row>
    <row r="126" spans="1:39" s="7" customFormat="1" ht="19.5" customHeight="1" x14ac:dyDescent="0.15">
      <c r="A126" s="86">
        <v>105</v>
      </c>
      <c r="B126" s="76"/>
      <c r="C126" s="16"/>
      <c r="D126" s="16"/>
      <c r="E126" s="16" t="str">
        <f t="shared" si="5"/>
        <v/>
      </c>
      <c r="F126" s="16" t="str">
        <f t="shared" si="6"/>
        <v/>
      </c>
      <c r="G126" s="16"/>
      <c r="H126" s="16"/>
      <c r="I126" s="17"/>
      <c r="J126" s="17"/>
      <c r="K126" s="17"/>
      <c r="L126" s="17" t="str">
        <f t="shared" si="3"/>
        <v/>
      </c>
      <c r="M126" s="17" t="str">
        <f t="shared" si="4"/>
        <v/>
      </c>
      <c r="N126" s="18"/>
      <c r="O126" s="16"/>
      <c r="P126" s="42"/>
      <c r="Q126" s="17"/>
      <c r="R126" s="19"/>
      <c r="S126" s="18"/>
      <c r="T126" s="16"/>
      <c r="U126" s="42"/>
      <c r="V126" s="17"/>
      <c r="W126" s="19"/>
      <c r="X126" s="18"/>
      <c r="Y126" s="16"/>
      <c r="Z126" s="42"/>
      <c r="AA126" s="53"/>
      <c r="AB126" s="19"/>
      <c r="AC126" s="18"/>
      <c r="AD126" s="16"/>
      <c r="AE126" s="17"/>
      <c r="AF126" s="19"/>
      <c r="AG126" s="18"/>
      <c r="AH126" s="16"/>
      <c r="AI126" s="17"/>
      <c r="AJ126" s="19"/>
      <c r="AK126" s="6"/>
      <c r="AL126" s="6"/>
      <c r="AM126" s="6"/>
    </row>
    <row r="127" spans="1:39" s="7" customFormat="1" ht="19.5" customHeight="1" x14ac:dyDescent="0.15">
      <c r="A127" s="86">
        <v>106</v>
      </c>
      <c r="B127" s="76"/>
      <c r="C127" s="16"/>
      <c r="D127" s="16"/>
      <c r="E127" s="16" t="str">
        <f t="shared" si="5"/>
        <v/>
      </c>
      <c r="F127" s="16" t="str">
        <f t="shared" si="6"/>
        <v/>
      </c>
      <c r="G127" s="16"/>
      <c r="H127" s="16"/>
      <c r="I127" s="17"/>
      <c r="J127" s="17"/>
      <c r="K127" s="17"/>
      <c r="L127" s="17" t="str">
        <f t="shared" si="3"/>
        <v/>
      </c>
      <c r="M127" s="17" t="str">
        <f t="shared" si="4"/>
        <v/>
      </c>
      <c r="N127" s="18"/>
      <c r="O127" s="16"/>
      <c r="P127" s="42"/>
      <c r="Q127" s="17"/>
      <c r="R127" s="19"/>
      <c r="S127" s="18"/>
      <c r="T127" s="16"/>
      <c r="U127" s="42"/>
      <c r="V127" s="17"/>
      <c r="W127" s="19"/>
      <c r="X127" s="18"/>
      <c r="Y127" s="16"/>
      <c r="Z127" s="42"/>
      <c r="AA127" s="53"/>
      <c r="AB127" s="19"/>
      <c r="AC127" s="18"/>
      <c r="AD127" s="16"/>
      <c r="AE127" s="17"/>
      <c r="AF127" s="19"/>
      <c r="AG127" s="18"/>
      <c r="AH127" s="16"/>
      <c r="AI127" s="17"/>
      <c r="AJ127" s="19"/>
      <c r="AK127" s="6"/>
      <c r="AL127" s="6"/>
      <c r="AM127" s="6"/>
    </row>
    <row r="128" spans="1:39" s="7" customFormat="1" ht="19.5" customHeight="1" x14ac:dyDescent="0.15">
      <c r="A128" s="86">
        <v>107</v>
      </c>
      <c r="B128" s="76"/>
      <c r="C128" s="16"/>
      <c r="D128" s="16"/>
      <c r="E128" s="16" t="str">
        <f t="shared" si="5"/>
        <v/>
      </c>
      <c r="F128" s="16" t="str">
        <f t="shared" si="6"/>
        <v/>
      </c>
      <c r="G128" s="16"/>
      <c r="H128" s="16"/>
      <c r="I128" s="17"/>
      <c r="J128" s="17"/>
      <c r="K128" s="17"/>
      <c r="L128" s="16" t="str">
        <f t="shared" ref="L128:L140" si="7">ASC(PHONETIC(I128))</f>
        <v/>
      </c>
      <c r="M128" s="17" t="str">
        <f t="shared" ref="M128:M141" si="8">IF(C128="","",$E$5)</f>
        <v/>
      </c>
      <c r="N128" s="18"/>
      <c r="O128" s="16"/>
      <c r="P128" s="42"/>
      <c r="Q128" s="17"/>
      <c r="R128" s="19"/>
      <c r="S128" s="18"/>
      <c r="T128" s="16"/>
      <c r="U128" s="42"/>
      <c r="V128" s="17"/>
      <c r="W128" s="19"/>
      <c r="X128" s="18"/>
      <c r="Y128" s="16"/>
      <c r="Z128" s="42"/>
      <c r="AA128" s="53"/>
      <c r="AB128" s="19"/>
      <c r="AC128" s="18"/>
      <c r="AD128" s="16"/>
      <c r="AE128" s="17"/>
      <c r="AF128" s="19"/>
      <c r="AG128" s="18"/>
      <c r="AH128" s="16"/>
      <c r="AI128" s="17"/>
      <c r="AJ128" s="19"/>
      <c r="AK128" s="6"/>
      <c r="AL128" s="6"/>
      <c r="AM128" s="6"/>
    </row>
    <row r="129" spans="1:43" s="7" customFormat="1" ht="19.5" customHeight="1" x14ac:dyDescent="0.15">
      <c r="A129" s="86">
        <v>108</v>
      </c>
      <c r="B129" s="76"/>
      <c r="C129" s="16"/>
      <c r="D129" s="16"/>
      <c r="E129" s="16" t="str">
        <f t="shared" si="5"/>
        <v/>
      </c>
      <c r="F129" s="16" t="str">
        <f t="shared" si="6"/>
        <v/>
      </c>
      <c r="G129" s="16"/>
      <c r="H129" s="16"/>
      <c r="I129" s="17"/>
      <c r="J129" s="17"/>
      <c r="K129" s="17"/>
      <c r="L129" s="16" t="str">
        <f t="shared" si="7"/>
        <v/>
      </c>
      <c r="M129" s="17" t="str">
        <f t="shared" si="8"/>
        <v/>
      </c>
      <c r="N129" s="18"/>
      <c r="O129" s="16"/>
      <c r="P129" s="42"/>
      <c r="Q129" s="17"/>
      <c r="R129" s="19"/>
      <c r="S129" s="18"/>
      <c r="T129" s="16"/>
      <c r="U129" s="42"/>
      <c r="V129" s="17"/>
      <c r="W129" s="19"/>
      <c r="X129" s="18"/>
      <c r="Y129" s="16"/>
      <c r="Z129" s="42"/>
      <c r="AA129" s="53"/>
      <c r="AB129" s="19"/>
      <c r="AC129" s="18"/>
      <c r="AD129" s="16"/>
      <c r="AE129" s="17"/>
      <c r="AF129" s="19"/>
      <c r="AG129" s="18"/>
      <c r="AH129" s="16"/>
      <c r="AI129" s="17"/>
      <c r="AJ129" s="19"/>
      <c r="AK129" s="6"/>
      <c r="AL129" s="6"/>
      <c r="AM129" s="6"/>
    </row>
    <row r="130" spans="1:43" s="7" customFormat="1" ht="19.5" customHeight="1" x14ac:dyDescent="0.15">
      <c r="A130" s="86">
        <v>109</v>
      </c>
      <c r="B130" s="76"/>
      <c r="C130" s="16"/>
      <c r="D130" s="16"/>
      <c r="E130" s="16" t="str">
        <f t="shared" si="5"/>
        <v/>
      </c>
      <c r="F130" s="16" t="str">
        <f t="shared" si="6"/>
        <v/>
      </c>
      <c r="G130" s="16"/>
      <c r="H130" s="16"/>
      <c r="I130" s="17"/>
      <c r="J130" s="17"/>
      <c r="K130" s="17"/>
      <c r="L130" s="16" t="str">
        <f t="shared" si="7"/>
        <v/>
      </c>
      <c r="M130" s="17" t="str">
        <f t="shared" si="8"/>
        <v/>
      </c>
      <c r="N130" s="18"/>
      <c r="O130" s="16"/>
      <c r="P130" s="42"/>
      <c r="Q130" s="17"/>
      <c r="R130" s="19"/>
      <c r="S130" s="18"/>
      <c r="T130" s="16"/>
      <c r="U130" s="42"/>
      <c r="V130" s="17"/>
      <c r="W130" s="19"/>
      <c r="X130" s="18"/>
      <c r="Y130" s="16"/>
      <c r="Z130" s="42"/>
      <c r="AA130" s="53"/>
      <c r="AB130" s="19"/>
      <c r="AC130" s="18"/>
      <c r="AD130" s="16"/>
      <c r="AE130" s="17"/>
      <c r="AF130" s="19"/>
      <c r="AG130" s="18"/>
      <c r="AH130" s="16"/>
      <c r="AI130" s="17"/>
      <c r="AJ130" s="19"/>
      <c r="AK130" s="6"/>
      <c r="AL130" s="6"/>
      <c r="AM130" s="6"/>
    </row>
    <row r="131" spans="1:43" s="7" customFormat="1" ht="19.5" customHeight="1" x14ac:dyDescent="0.15">
      <c r="A131" s="86">
        <v>110</v>
      </c>
      <c r="B131" s="76"/>
      <c r="C131" s="16"/>
      <c r="D131" s="16"/>
      <c r="E131" s="16" t="str">
        <f t="shared" si="5"/>
        <v/>
      </c>
      <c r="F131" s="16" t="str">
        <f t="shared" si="6"/>
        <v/>
      </c>
      <c r="G131" s="16"/>
      <c r="H131" s="16"/>
      <c r="I131" s="17"/>
      <c r="J131" s="17"/>
      <c r="K131" s="17"/>
      <c r="L131" s="16" t="str">
        <f t="shared" si="7"/>
        <v/>
      </c>
      <c r="M131" s="17" t="str">
        <f t="shared" si="8"/>
        <v/>
      </c>
      <c r="N131" s="18"/>
      <c r="O131" s="16"/>
      <c r="P131" s="42"/>
      <c r="Q131" s="17"/>
      <c r="R131" s="19"/>
      <c r="S131" s="18"/>
      <c r="T131" s="16"/>
      <c r="U131" s="42"/>
      <c r="V131" s="17"/>
      <c r="W131" s="19"/>
      <c r="X131" s="18"/>
      <c r="Y131" s="16"/>
      <c r="Z131" s="42"/>
      <c r="AA131" s="53"/>
      <c r="AB131" s="19"/>
      <c r="AC131" s="18"/>
      <c r="AD131" s="16"/>
      <c r="AE131" s="17"/>
      <c r="AF131" s="19"/>
      <c r="AG131" s="18"/>
      <c r="AH131" s="16"/>
      <c r="AI131" s="17"/>
      <c r="AJ131" s="19"/>
      <c r="AK131" s="6"/>
      <c r="AL131" s="6"/>
      <c r="AM131" s="6"/>
    </row>
    <row r="132" spans="1:43" s="7" customFormat="1" ht="19.5" customHeight="1" x14ac:dyDescent="0.15">
      <c r="A132" s="86">
        <v>111</v>
      </c>
      <c r="B132" s="76"/>
      <c r="C132" s="16"/>
      <c r="D132" s="16"/>
      <c r="E132" s="16" t="str">
        <f t="shared" si="5"/>
        <v/>
      </c>
      <c r="F132" s="16" t="str">
        <f t="shared" si="6"/>
        <v/>
      </c>
      <c r="G132" s="16"/>
      <c r="H132" s="16"/>
      <c r="I132" s="17"/>
      <c r="J132" s="17"/>
      <c r="K132" s="17"/>
      <c r="L132" s="16" t="str">
        <f t="shared" si="7"/>
        <v/>
      </c>
      <c r="M132" s="17" t="str">
        <f t="shared" si="8"/>
        <v/>
      </c>
      <c r="N132" s="18"/>
      <c r="O132" s="16"/>
      <c r="P132" s="42"/>
      <c r="Q132" s="17"/>
      <c r="R132" s="19"/>
      <c r="S132" s="18"/>
      <c r="T132" s="16"/>
      <c r="U132" s="42"/>
      <c r="V132" s="17"/>
      <c r="W132" s="19"/>
      <c r="X132" s="18"/>
      <c r="Y132" s="16"/>
      <c r="Z132" s="42"/>
      <c r="AA132" s="53"/>
      <c r="AB132" s="19"/>
      <c r="AC132" s="18"/>
      <c r="AD132" s="16"/>
      <c r="AE132" s="17"/>
      <c r="AF132" s="19"/>
      <c r="AG132" s="18"/>
      <c r="AH132" s="16"/>
      <c r="AI132" s="17"/>
      <c r="AJ132" s="19"/>
      <c r="AK132" s="6"/>
      <c r="AL132" s="6"/>
      <c r="AM132" s="6"/>
    </row>
    <row r="133" spans="1:43" s="7" customFormat="1" ht="19.5" customHeight="1" x14ac:dyDescent="0.15">
      <c r="A133" s="86">
        <v>112</v>
      </c>
      <c r="B133" s="76"/>
      <c r="C133" s="16"/>
      <c r="D133" s="16"/>
      <c r="E133" s="16" t="str">
        <f t="shared" si="5"/>
        <v/>
      </c>
      <c r="F133" s="16" t="str">
        <f t="shared" si="6"/>
        <v/>
      </c>
      <c r="G133" s="16"/>
      <c r="H133" s="16"/>
      <c r="I133" s="17"/>
      <c r="J133" s="17"/>
      <c r="K133" s="17"/>
      <c r="L133" s="16" t="str">
        <f t="shared" si="7"/>
        <v/>
      </c>
      <c r="M133" s="17" t="str">
        <f t="shared" si="8"/>
        <v/>
      </c>
      <c r="N133" s="18"/>
      <c r="O133" s="16"/>
      <c r="P133" s="42"/>
      <c r="Q133" s="17"/>
      <c r="R133" s="19"/>
      <c r="S133" s="18"/>
      <c r="T133" s="16"/>
      <c r="U133" s="42"/>
      <c r="V133" s="17"/>
      <c r="W133" s="19"/>
      <c r="X133" s="18"/>
      <c r="Y133" s="16"/>
      <c r="Z133" s="42"/>
      <c r="AA133" s="53"/>
      <c r="AB133" s="19"/>
      <c r="AC133" s="18"/>
      <c r="AD133" s="16"/>
      <c r="AE133" s="17"/>
      <c r="AF133" s="19"/>
      <c r="AG133" s="18"/>
      <c r="AH133" s="16"/>
      <c r="AI133" s="17"/>
      <c r="AJ133" s="19"/>
      <c r="AK133" s="6"/>
      <c r="AL133" s="6"/>
      <c r="AM133" s="6"/>
    </row>
    <row r="134" spans="1:43" s="7" customFormat="1" ht="19.5" customHeight="1" x14ac:dyDescent="0.15">
      <c r="A134" s="86">
        <v>113</v>
      </c>
      <c r="B134" s="76"/>
      <c r="C134" s="16"/>
      <c r="D134" s="16"/>
      <c r="E134" s="16" t="str">
        <f t="shared" si="5"/>
        <v/>
      </c>
      <c r="F134" s="16" t="str">
        <f t="shared" si="6"/>
        <v/>
      </c>
      <c r="G134" s="16"/>
      <c r="H134" s="16"/>
      <c r="I134" s="17"/>
      <c r="J134" s="17"/>
      <c r="K134" s="17"/>
      <c r="L134" s="16" t="str">
        <f t="shared" si="7"/>
        <v/>
      </c>
      <c r="M134" s="17" t="str">
        <f t="shared" si="8"/>
        <v/>
      </c>
      <c r="N134" s="18"/>
      <c r="O134" s="16"/>
      <c r="P134" s="42"/>
      <c r="Q134" s="17"/>
      <c r="R134" s="19"/>
      <c r="S134" s="18"/>
      <c r="T134" s="16"/>
      <c r="U134" s="42"/>
      <c r="V134" s="17"/>
      <c r="W134" s="19"/>
      <c r="X134" s="18"/>
      <c r="Y134" s="16"/>
      <c r="Z134" s="42"/>
      <c r="AA134" s="53"/>
      <c r="AB134" s="19"/>
      <c r="AC134" s="18"/>
      <c r="AD134" s="16"/>
      <c r="AE134" s="17"/>
      <c r="AF134" s="19"/>
      <c r="AG134" s="18"/>
      <c r="AH134" s="16"/>
      <c r="AI134" s="17"/>
      <c r="AJ134" s="19"/>
      <c r="AK134" s="6"/>
      <c r="AL134" s="6"/>
      <c r="AM134" s="6"/>
    </row>
    <row r="135" spans="1:43" s="7" customFormat="1" ht="19.5" customHeight="1" x14ac:dyDescent="0.15">
      <c r="A135" s="86">
        <v>114</v>
      </c>
      <c r="B135" s="76"/>
      <c r="C135" s="16"/>
      <c r="D135" s="16"/>
      <c r="E135" s="16" t="str">
        <f t="shared" si="5"/>
        <v/>
      </c>
      <c r="F135" s="16" t="str">
        <f t="shared" si="6"/>
        <v/>
      </c>
      <c r="G135" s="16"/>
      <c r="H135" s="16"/>
      <c r="I135" s="17"/>
      <c r="J135" s="17"/>
      <c r="K135" s="17"/>
      <c r="L135" s="16" t="str">
        <f t="shared" si="7"/>
        <v/>
      </c>
      <c r="M135" s="17" t="str">
        <f t="shared" si="8"/>
        <v/>
      </c>
      <c r="N135" s="18"/>
      <c r="O135" s="16"/>
      <c r="P135" s="42"/>
      <c r="Q135" s="17"/>
      <c r="R135" s="19"/>
      <c r="S135" s="18"/>
      <c r="T135" s="16"/>
      <c r="U135" s="42"/>
      <c r="V135" s="17"/>
      <c r="W135" s="19"/>
      <c r="X135" s="18"/>
      <c r="Y135" s="16"/>
      <c r="Z135" s="42"/>
      <c r="AA135" s="53"/>
      <c r="AB135" s="19"/>
      <c r="AC135" s="18"/>
      <c r="AD135" s="16"/>
      <c r="AE135" s="17"/>
      <c r="AF135" s="19"/>
      <c r="AG135" s="18"/>
      <c r="AH135" s="16"/>
      <c r="AI135" s="17"/>
      <c r="AJ135" s="19"/>
      <c r="AK135" s="6"/>
      <c r="AL135" s="6"/>
      <c r="AM135" s="6"/>
    </row>
    <row r="136" spans="1:43" s="7" customFormat="1" ht="19.5" customHeight="1" x14ac:dyDescent="0.15">
      <c r="A136" s="86">
        <v>115</v>
      </c>
      <c r="B136" s="76"/>
      <c r="C136" s="16"/>
      <c r="D136" s="16"/>
      <c r="E136" s="16" t="str">
        <f t="shared" si="5"/>
        <v/>
      </c>
      <c r="F136" s="16" t="str">
        <f t="shared" si="6"/>
        <v/>
      </c>
      <c r="G136" s="16"/>
      <c r="H136" s="16"/>
      <c r="I136" s="17"/>
      <c r="J136" s="17"/>
      <c r="K136" s="17"/>
      <c r="L136" s="16" t="str">
        <f t="shared" si="7"/>
        <v/>
      </c>
      <c r="M136" s="17" t="str">
        <f t="shared" si="8"/>
        <v/>
      </c>
      <c r="N136" s="18"/>
      <c r="O136" s="16"/>
      <c r="P136" s="42"/>
      <c r="Q136" s="17"/>
      <c r="R136" s="19"/>
      <c r="S136" s="18"/>
      <c r="T136" s="16"/>
      <c r="U136" s="42"/>
      <c r="V136" s="17"/>
      <c r="W136" s="19"/>
      <c r="X136" s="18"/>
      <c r="Y136" s="16"/>
      <c r="Z136" s="42"/>
      <c r="AA136" s="53"/>
      <c r="AB136" s="19"/>
      <c r="AC136" s="18"/>
      <c r="AD136" s="16"/>
      <c r="AE136" s="17"/>
      <c r="AF136" s="19"/>
      <c r="AG136" s="18"/>
      <c r="AH136" s="16"/>
      <c r="AI136" s="17"/>
      <c r="AJ136" s="19"/>
      <c r="AK136" s="6"/>
      <c r="AL136" s="6"/>
      <c r="AM136" s="6"/>
    </row>
    <row r="137" spans="1:43" s="7" customFormat="1" ht="19.5" customHeight="1" x14ac:dyDescent="0.15">
      <c r="A137" s="86">
        <v>116</v>
      </c>
      <c r="B137" s="76"/>
      <c r="C137" s="16"/>
      <c r="D137" s="16"/>
      <c r="E137" s="16" t="str">
        <f t="shared" si="5"/>
        <v/>
      </c>
      <c r="F137" s="16" t="str">
        <f t="shared" si="6"/>
        <v/>
      </c>
      <c r="G137" s="16"/>
      <c r="H137" s="16"/>
      <c r="I137" s="17"/>
      <c r="J137" s="17"/>
      <c r="K137" s="17"/>
      <c r="L137" s="16" t="str">
        <f t="shared" si="7"/>
        <v/>
      </c>
      <c r="M137" s="17" t="str">
        <f t="shared" si="8"/>
        <v/>
      </c>
      <c r="N137" s="18"/>
      <c r="O137" s="16"/>
      <c r="P137" s="42"/>
      <c r="Q137" s="17"/>
      <c r="R137" s="19"/>
      <c r="S137" s="18"/>
      <c r="T137" s="16"/>
      <c r="U137" s="42"/>
      <c r="V137" s="17"/>
      <c r="W137" s="19"/>
      <c r="X137" s="18"/>
      <c r="Y137" s="16"/>
      <c r="Z137" s="42"/>
      <c r="AA137" s="53"/>
      <c r="AB137" s="19"/>
      <c r="AC137" s="18"/>
      <c r="AD137" s="16"/>
      <c r="AE137" s="17"/>
      <c r="AF137" s="19"/>
      <c r="AG137" s="18"/>
      <c r="AH137" s="16"/>
      <c r="AI137" s="17"/>
      <c r="AJ137" s="19"/>
      <c r="AK137" s="6"/>
      <c r="AL137" s="6"/>
      <c r="AM137" s="6"/>
    </row>
    <row r="138" spans="1:43" s="7" customFormat="1" ht="19.5" customHeight="1" x14ac:dyDescent="0.15">
      <c r="A138" s="86">
        <v>117</v>
      </c>
      <c r="B138" s="76"/>
      <c r="C138" s="16"/>
      <c r="D138" s="16"/>
      <c r="E138" s="16" t="str">
        <f t="shared" si="5"/>
        <v/>
      </c>
      <c r="F138" s="16" t="str">
        <f t="shared" si="6"/>
        <v/>
      </c>
      <c r="G138" s="16"/>
      <c r="H138" s="16"/>
      <c r="I138" s="17"/>
      <c r="J138" s="17"/>
      <c r="K138" s="17"/>
      <c r="L138" s="16" t="str">
        <f t="shared" si="7"/>
        <v/>
      </c>
      <c r="M138" s="17" t="str">
        <f t="shared" si="8"/>
        <v/>
      </c>
      <c r="N138" s="18"/>
      <c r="O138" s="16"/>
      <c r="P138" s="42"/>
      <c r="Q138" s="17"/>
      <c r="R138" s="19"/>
      <c r="S138" s="18"/>
      <c r="T138" s="16"/>
      <c r="U138" s="42"/>
      <c r="V138" s="17"/>
      <c r="W138" s="19"/>
      <c r="X138" s="18"/>
      <c r="Y138" s="16"/>
      <c r="Z138" s="42"/>
      <c r="AA138" s="53"/>
      <c r="AB138" s="19"/>
      <c r="AC138" s="18"/>
      <c r="AD138" s="16"/>
      <c r="AE138" s="17"/>
      <c r="AF138" s="19"/>
      <c r="AG138" s="18"/>
      <c r="AH138" s="16"/>
      <c r="AI138" s="17"/>
      <c r="AJ138" s="19"/>
      <c r="AK138" s="6"/>
      <c r="AL138" s="6"/>
      <c r="AM138" s="6"/>
    </row>
    <row r="139" spans="1:43" s="7" customFormat="1" ht="19.5" customHeight="1" x14ac:dyDescent="0.15">
      <c r="A139" s="86">
        <v>118</v>
      </c>
      <c r="B139" s="76"/>
      <c r="C139" s="16"/>
      <c r="D139" s="16"/>
      <c r="E139" s="16" t="str">
        <f t="shared" si="5"/>
        <v/>
      </c>
      <c r="F139" s="16" t="str">
        <f t="shared" si="6"/>
        <v/>
      </c>
      <c r="G139" s="16"/>
      <c r="H139" s="16"/>
      <c r="I139" s="17"/>
      <c r="J139" s="17"/>
      <c r="K139" s="17"/>
      <c r="L139" s="16" t="str">
        <f t="shared" si="7"/>
        <v/>
      </c>
      <c r="M139" s="17" t="str">
        <f t="shared" si="8"/>
        <v/>
      </c>
      <c r="N139" s="18"/>
      <c r="O139" s="16"/>
      <c r="P139" s="42"/>
      <c r="Q139" s="17"/>
      <c r="R139" s="19"/>
      <c r="S139" s="18"/>
      <c r="T139" s="16"/>
      <c r="U139" s="42"/>
      <c r="V139" s="17"/>
      <c r="W139" s="19"/>
      <c r="X139" s="18"/>
      <c r="Y139" s="16"/>
      <c r="Z139" s="42"/>
      <c r="AA139" s="53"/>
      <c r="AB139" s="19"/>
      <c r="AC139" s="18"/>
      <c r="AD139" s="16"/>
      <c r="AE139" s="17"/>
      <c r="AF139" s="19"/>
      <c r="AG139" s="18"/>
      <c r="AH139" s="16"/>
      <c r="AI139" s="17"/>
      <c r="AJ139" s="19"/>
      <c r="AK139" s="6"/>
      <c r="AL139" s="6"/>
      <c r="AM139" s="6"/>
    </row>
    <row r="140" spans="1:43" s="7" customFormat="1" ht="19.5" customHeight="1" x14ac:dyDescent="0.15">
      <c r="A140" s="86">
        <v>119</v>
      </c>
      <c r="B140" s="76"/>
      <c r="C140" s="16"/>
      <c r="D140" s="16"/>
      <c r="E140" s="16" t="str">
        <f t="shared" si="5"/>
        <v/>
      </c>
      <c r="F140" s="16" t="str">
        <f t="shared" si="6"/>
        <v/>
      </c>
      <c r="G140" s="16"/>
      <c r="H140" s="16"/>
      <c r="I140" s="17"/>
      <c r="J140" s="17"/>
      <c r="K140" s="17"/>
      <c r="L140" s="16" t="str">
        <f t="shared" si="7"/>
        <v/>
      </c>
      <c r="M140" s="17" t="str">
        <f t="shared" si="8"/>
        <v/>
      </c>
      <c r="N140" s="18"/>
      <c r="O140" s="16"/>
      <c r="P140" s="42"/>
      <c r="Q140" s="17"/>
      <c r="R140" s="19"/>
      <c r="S140" s="18"/>
      <c r="T140" s="16"/>
      <c r="U140" s="42"/>
      <c r="V140" s="17"/>
      <c r="W140" s="19"/>
      <c r="X140" s="18"/>
      <c r="Y140" s="16"/>
      <c r="Z140" s="42"/>
      <c r="AA140" s="53"/>
      <c r="AB140" s="19"/>
      <c r="AC140" s="18"/>
      <c r="AD140" s="16"/>
      <c r="AE140" s="17"/>
      <c r="AF140" s="19"/>
      <c r="AG140" s="18"/>
      <c r="AH140" s="16"/>
      <c r="AI140" s="17"/>
      <c r="AJ140" s="19"/>
      <c r="AK140" s="6"/>
      <c r="AL140" s="6"/>
      <c r="AM140" s="6"/>
    </row>
    <row r="141" spans="1:43" s="7" customFormat="1" ht="19.5" customHeight="1" x14ac:dyDescent="0.15">
      <c r="A141" s="99">
        <v>120</v>
      </c>
      <c r="B141" s="77"/>
      <c r="C141" s="68"/>
      <c r="D141" s="68"/>
      <c r="E141" s="68" t="str">
        <f t="shared" ref="E141" si="9">ASC(PHONETIC(C141))</f>
        <v/>
      </c>
      <c r="F141" s="68" t="str">
        <f t="shared" ref="F141" si="10">ASC(PHONETIC(D141))</f>
        <v/>
      </c>
      <c r="G141" s="68"/>
      <c r="H141" s="68"/>
      <c r="I141" s="69"/>
      <c r="J141" s="69"/>
      <c r="K141" s="78"/>
      <c r="L141" s="78" t="str">
        <f>IF(C141="","",$E$4)</f>
        <v/>
      </c>
      <c r="M141" s="101" t="str">
        <f t="shared" si="8"/>
        <v/>
      </c>
      <c r="N141" s="67"/>
      <c r="O141" s="68"/>
      <c r="P141" s="70"/>
      <c r="Q141" s="69"/>
      <c r="R141" s="69"/>
      <c r="S141" s="67"/>
      <c r="T141" s="68"/>
      <c r="U141" s="70"/>
      <c r="V141" s="69"/>
      <c r="W141" s="69"/>
      <c r="X141" s="67"/>
      <c r="Y141" s="68"/>
      <c r="Z141" s="70"/>
      <c r="AA141" s="71"/>
      <c r="AB141" s="69"/>
      <c r="AC141" s="67"/>
      <c r="AD141" s="68"/>
      <c r="AE141" s="69"/>
      <c r="AF141" s="69"/>
      <c r="AG141" s="67"/>
      <c r="AH141" s="68"/>
      <c r="AI141" s="69"/>
      <c r="AJ141" s="69"/>
      <c r="AK141" s="6"/>
      <c r="AL141" s="6"/>
      <c r="AM141" s="6"/>
    </row>
    <row r="142" spans="1:43" ht="19.5" customHeight="1" x14ac:dyDescent="0.15">
      <c r="A142" s="8"/>
      <c r="B142" s="3"/>
      <c r="C142" s="3"/>
      <c r="D142" s="3"/>
      <c r="E142" s="3"/>
      <c r="F142" s="3"/>
      <c r="G142" s="3"/>
      <c r="H142" s="3"/>
      <c r="I142" s="8"/>
      <c r="J142" s="8"/>
      <c r="K142" s="8"/>
      <c r="L142" s="3"/>
      <c r="M142" s="102"/>
      <c r="N142" s="3"/>
      <c r="O142" s="3"/>
      <c r="P142" s="32"/>
      <c r="Q142" s="8"/>
      <c r="R142" s="3"/>
      <c r="S142" s="3"/>
      <c r="T142" s="3"/>
      <c r="U142" s="37"/>
      <c r="V142" s="8"/>
      <c r="W142" s="3"/>
      <c r="X142" s="3"/>
      <c r="Y142" s="3"/>
      <c r="Z142" s="3"/>
      <c r="AA142" s="8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Q142" s="7"/>
    </row>
    <row r="143" spans="1:43" ht="19.5" customHeight="1" x14ac:dyDescent="0.15">
      <c r="A143" s="8"/>
      <c r="B143" s="3"/>
      <c r="C143" s="3"/>
      <c r="D143" s="3"/>
      <c r="E143" s="3"/>
      <c r="F143" s="3"/>
      <c r="G143" s="3"/>
      <c r="H143" s="3"/>
      <c r="I143" s="8"/>
      <c r="J143" s="8"/>
      <c r="K143" s="8"/>
      <c r="L143" s="3"/>
      <c r="M143" s="3"/>
      <c r="N143" s="3"/>
      <c r="O143" s="3"/>
      <c r="P143" s="32"/>
      <c r="Q143" s="8"/>
      <c r="R143" s="3"/>
      <c r="S143" s="3"/>
      <c r="T143" s="3"/>
      <c r="U143" s="37"/>
      <c r="V143" s="8"/>
      <c r="W143" s="3"/>
      <c r="X143" s="3"/>
      <c r="Y143" s="3"/>
      <c r="Z143" s="3"/>
      <c r="AA143" s="8"/>
      <c r="AB143" s="3"/>
      <c r="AC143" s="3"/>
      <c r="AD143" s="3"/>
      <c r="AE143" s="3"/>
      <c r="AF143" s="3"/>
      <c r="AG143" s="3"/>
      <c r="AH143" s="3"/>
      <c r="AI143" s="3"/>
      <c r="AJ143" s="3"/>
      <c r="AQ143" s="7"/>
    </row>
  </sheetData>
  <mergeCells count="50">
    <mergeCell ref="E20:F20"/>
    <mergeCell ref="C20:D20"/>
    <mergeCell ref="Y18:AB18"/>
    <mergeCell ref="F18:F19"/>
    <mergeCell ref="I18:I19"/>
    <mergeCell ref="J18:J19"/>
    <mergeCell ref="L18:L19"/>
    <mergeCell ref="O18:R18"/>
    <mergeCell ref="T18:W18"/>
    <mergeCell ref="O8:P8"/>
    <mergeCell ref="D1:F1"/>
    <mergeCell ref="B1:C1"/>
    <mergeCell ref="A2:T2"/>
    <mergeCell ref="B6:D6"/>
    <mergeCell ref="B7:D7"/>
    <mergeCell ref="B8:D8"/>
    <mergeCell ref="B4:D4"/>
    <mergeCell ref="B5:D5"/>
    <mergeCell ref="O4:Q4"/>
    <mergeCell ref="O5:P5"/>
    <mergeCell ref="O6:P6"/>
    <mergeCell ref="E4:F4"/>
    <mergeCell ref="E5:F5"/>
    <mergeCell ref="E6:I6"/>
    <mergeCell ref="B9:D9"/>
    <mergeCell ref="B10:D10"/>
    <mergeCell ref="E7:F7"/>
    <mergeCell ref="E8:F8"/>
    <mergeCell ref="E9:F9"/>
    <mergeCell ref="E10:F10"/>
    <mergeCell ref="A18:A19"/>
    <mergeCell ref="B18:B19"/>
    <mergeCell ref="C18:C19"/>
    <mergeCell ref="D18:D19"/>
    <mergeCell ref="E18:E19"/>
    <mergeCell ref="O9:P9"/>
    <mergeCell ref="G4:L4"/>
    <mergeCell ref="G10:L10"/>
    <mergeCell ref="AG18:AJ18"/>
    <mergeCell ref="AC18:AF18"/>
    <mergeCell ref="M18:M19"/>
    <mergeCell ref="K18:K19"/>
    <mergeCell ref="G18:G19"/>
    <mergeCell ref="H18:H19"/>
    <mergeCell ref="N18:N19"/>
    <mergeCell ref="S18:S19"/>
    <mergeCell ref="X18:X19"/>
    <mergeCell ref="N5:N8"/>
    <mergeCell ref="Q10:R10"/>
    <mergeCell ref="O7:P7"/>
  </mergeCells>
  <phoneticPr fontId="6"/>
  <dataValidations xWindow="384" yWindow="303" count="6">
    <dataValidation type="list" allowBlank="1" showInputMessage="1" showErrorMessage="1" sqref="J22:J141" xr:uid="{00000000-0002-0000-0000-000000000000}">
      <formula1>$AN$22:$AN$23</formula1>
    </dataValidation>
    <dataValidation type="list" allowBlank="1" showInputMessage="1" showErrorMessage="1" sqref="X21:X141" xr:uid="{00000000-0002-0000-0000-000001000000}">
      <formula1>INDIRECT(J21)</formula1>
    </dataValidation>
    <dataValidation type="list" allowBlank="1" showInputMessage="1" showErrorMessage="1" sqref="S21:S141" xr:uid="{00000000-0002-0000-0000-000002000000}">
      <formula1>INDIRECT(J21)</formula1>
    </dataValidation>
    <dataValidation type="list" allowBlank="1" showInputMessage="1" showErrorMessage="1" sqref="AC22:AC141 AG22:AG141" xr:uid="{00000000-0002-0000-0000-000003000000}">
      <formula1>$AO$22</formula1>
    </dataValidation>
    <dataValidation type="whole" allowBlank="1" showInputMessage="1" showErrorMessage="1" sqref="O22:O141 AD22:AD141 Y22:Y141 T22:T141 AH22:AH141" xr:uid="{00000000-0002-0000-0000-000004000000}">
      <formula1>1</formula1>
      <formula2>590000</formula2>
    </dataValidation>
    <dataValidation type="list" allowBlank="1" showInputMessage="1" showErrorMessage="1" sqref="N21:N141" xr:uid="{00000000-0002-0000-0000-000005000000}">
      <formula1>INDIRECT(J21)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47" orientation="landscape" r:id="rId1"/>
  <headerFooter>
    <oddFooter>&amp;C&amp;P</oddFooter>
  </headerFooter>
  <colBreaks count="1" manualBreakCount="1">
    <brk id="37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申込書</vt:lpstr>
      <vt:lpstr>申込書!Print_Area</vt:lpstr>
      <vt:lpstr>申込書!Print_Titles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kariku</dc:creator>
  <cp:lastModifiedBy>KRK</cp:lastModifiedBy>
  <cp:lastPrinted>2019-05-28T05:59:24Z</cp:lastPrinted>
  <dcterms:created xsi:type="dcterms:W3CDTF">2015-05-26T01:10:32Z</dcterms:created>
  <dcterms:modified xsi:type="dcterms:W3CDTF">2023-06-07T03:10:42Z</dcterms:modified>
</cp:coreProperties>
</file>