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陸上競技\2025\25sankan\"/>
    </mc:Choice>
  </mc:AlternateContent>
  <xr:revisionPtr revIDLastSave="0" documentId="8_{56C97752-AEFB-4CC4-980A-0C7A02E76CA9}" xr6:coauthVersionLast="47" xr6:coauthVersionMax="47" xr10:uidLastSave="{00000000-0000-0000-0000-000000000000}"/>
  <bookViews>
    <workbookView xWindow="-180" yWindow="1480" windowWidth="22460" windowHeight="18330" xr2:uid="{00000000-000D-0000-FFFF-FFFF00000000}"/>
  </bookViews>
  <sheets>
    <sheet name="記入上の注意" sheetId="6" r:id="rId1"/>
    <sheet name="総括申込表" sheetId="2" r:id="rId2"/>
    <sheet name="男子個人種目" sheetId="5" r:id="rId3"/>
    <sheet name="女子個人種目" sheetId="4" r:id="rId4"/>
    <sheet name="リレー申し込み" sheetId="1" r:id="rId5"/>
  </sheets>
  <calcPr calcId="191029" iterate="1" iterateCount="1" iterateDelta="0"/>
</workbook>
</file>

<file path=xl/calcChain.xml><?xml version="1.0" encoding="utf-8"?>
<calcChain xmlns="http://schemas.openxmlformats.org/spreadsheetml/2006/main">
  <c r="J20" i="2" l="1"/>
  <c r="J19" i="2"/>
  <c r="J21" i="2" s="1"/>
  <c r="J15" i="2"/>
  <c r="J14" i="2"/>
  <c r="J16" i="2" s="1"/>
  <c r="J10" i="2"/>
  <c r="J9" i="2"/>
  <c r="E14" i="2"/>
  <c r="E10" i="2"/>
  <c r="E9" i="2"/>
  <c r="E20" i="2"/>
  <c r="E19" i="2"/>
  <c r="E15" i="2"/>
  <c r="E16" i="2"/>
  <c r="I21" i="2"/>
  <c r="H21" i="2"/>
  <c r="I16" i="2"/>
  <c r="H16" i="2"/>
  <c r="I11" i="2"/>
  <c r="H11" i="2"/>
  <c r="D21" i="2"/>
  <c r="C21" i="2"/>
  <c r="D16" i="2"/>
  <c r="C16" i="2"/>
  <c r="D11" i="2"/>
  <c r="C11" i="2"/>
  <c r="E21" i="2"/>
  <c r="E11" i="2"/>
  <c r="J11" i="2" l="1"/>
</calcChain>
</file>

<file path=xl/sharedStrings.xml><?xml version="1.0" encoding="utf-8"?>
<sst xmlns="http://schemas.openxmlformats.org/spreadsheetml/2006/main" count="423" uniqueCount="314">
  <si>
    <t>ﾅﾝﾊﾞｰｶｰﾄﾞ</t>
    <phoneticPr fontId="2"/>
  </si>
  <si>
    <t>氏名</t>
    <rPh sb="0" eb="2">
      <t>シメイ</t>
    </rPh>
    <phoneticPr fontId="2"/>
  </si>
  <si>
    <t>ﾌﾘｶﾞﾅ</t>
    <phoneticPr fontId="2"/>
  </si>
  <si>
    <t>種目１</t>
    <rPh sb="0" eb="2">
      <t>シュモク</t>
    </rPh>
    <phoneticPr fontId="2"/>
  </si>
  <si>
    <t>記録１</t>
    <rPh sb="0" eb="2">
      <t>キロク</t>
    </rPh>
    <phoneticPr fontId="2"/>
  </si>
  <si>
    <t>種目２</t>
    <rPh sb="0" eb="2">
      <t>シュモク</t>
    </rPh>
    <phoneticPr fontId="2"/>
  </si>
  <si>
    <t>記録２</t>
    <rPh sb="0" eb="2">
      <t>キロク</t>
    </rPh>
    <phoneticPr fontId="2"/>
  </si>
  <si>
    <t>種目３</t>
    <rPh sb="0" eb="2">
      <t>シュモク</t>
    </rPh>
    <phoneticPr fontId="2"/>
  </si>
  <si>
    <t>記録３</t>
    <rPh sb="0" eb="2">
      <t>キロク</t>
    </rPh>
    <phoneticPr fontId="2"/>
  </si>
  <si>
    <t>トラック種目は7桁
フィールド種目は5桁</t>
    <rPh sb="4" eb="6">
      <t>シュモク</t>
    </rPh>
    <rPh sb="8" eb="9">
      <t>ケタ</t>
    </rPh>
    <rPh sb="15" eb="17">
      <t>シュモク</t>
    </rPh>
    <rPh sb="19" eb="20">
      <t>ケタ</t>
    </rPh>
    <phoneticPr fontId="2"/>
  </si>
  <si>
    <t>リストから選ぶ
種別に注意</t>
    <rPh sb="5" eb="6">
      <t>エラ</t>
    </rPh>
    <rPh sb="8" eb="10">
      <t>シュベツ</t>
    </rPh>
    <rPh sb="11" eb="13">
      <t>チュウイ</t>
    </rPh>
    <phoneticPr fontId="2"/>
  </si>
  <si>
    <t>半角カタカナで
姓と名の間は
半角スペース</t>
    <rPh sb="0" eb="2">
      <t>ハンカク</t>
    </rPh>
    <rPh sb="8" eb="9">
      <t>セイ</t>
    </rPh>
    <rPh sb="10" eb="11">
      <t>メイ</t>
    </rPh>
    <rPh sb="12" eb="13">
      <t>アイダ</t>
    </rPh>
    <rPh sb="15" eb="17">
      <t>ハンカク</t>
    </rPh>
    <phoneticPr fontId="2"/>
  </si>
  <si>
    <t>学年</t>
    <rPh sb="0" eb="2">
      <t>ガクネン</t>
    </rPh>
    <phoneticPr fontId="2"/>
  </si>
  <si>
    <t>全角漢字で
姓と名の間は
全角スペース</t>
    <rPh sb="0" eb="2">
      <t>ゼンカク</t>
    </rPh>
    <rPh sb="2" eb="4">
      <t>カンジ</t>
    </rPh>
    <rPh sb="6" eb="7">
      <t>セイ</t>
    </rPh>
    <rPh sb="8" eb="9">
      <t>メイ</t>
    </rPh>
    <rPh sb="10" eb="11">
      <t>アイダ</t>
    </rPh>
    <rPh sb="13" eb="15">
      <t>ゼンカク</t>
    </rPh>
    <phoneticPr fontId="2"/>
  </si>
  <si>
    <t>半角数字</t>
    <rPh sb="0" eb="2">
      <t>ハンカク</t>
    </rPh>
    <rPh sb="2" eb="4">
      <t>スウジ</t>
    </rPh>
    <phoneticPr fontId="2"/>
  </si>
  <si>
    <t>記入例</t>
    <rPh sb="0" eb="2">
      <t>キニュウ</t>
    </rPh>
    <rPh sb="2" eb="3">
      <t>レイ</t>
    </rPh>
    <phoneticPr fontId="2"/>
  </si>
  <si>
    <t>香川　太朗</t>
    <rPh sb="0" eb="2">
      <t>カガワ</t>
    </rPh>
    <rPh sb="3" eb="5">
      <t>タロウ</t>
    </rPh>
    <phoneticPr fontId="2"/>
  </si>
  <si>
    <t>ｶｶﾞﾜ ﾀﾛｳ</t>
    <phoneticPr fontId="2"/>
  </si>
  <si>
    <t>中学１００ｍ</t>
    <rPh sb="0" eb="2">
      <t>チュウガク</t>
    </rPh>
    <phoneticPr fontId="2"/>
  </si>
  <si>
    <t>中学砲丸</t>
    <rPh sb="0" eb="2">
      <t>チュウガク</t>
    </rPh>
    <rPh sb="2" eb="4">
      <t>ホウガン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</si>
  <si>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</si>
  <si>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</si>
  <si>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津田</t>
  </si>
  <si>
    <t>高松</t>
  </si>
  <si>
    <t>高松商</t>
  </si>
  <si>
    <t>坂出</t>
  </si>
  <si>
    <t>丸亀</t>
  </si>
  <si>
    <t>丸亀城西</t>
  </si>
  <si>
    <t>高瀬</t>
  </si>
  <si>
    <t>笠田</t>
  </si>
  <si>
    <t>観音寺一</t>
  </si>
  <si>
    <t>高松一</t>
  </si>
  <si>
    <t>高松西</t>
  </si>
  <si>
    <t>高松北</t>
  </si>
  <si>
    <t>香川中央</t>
  </si>
  <si>
    <t>英明</t>
  </si>
  <si>
    <t>藤井</t>
  </si>
  <si>
    <t>尽誠学園</t>
  </si>
  <si>
    <t>香川西</t>
  </si>
  <si>
    <r>
      <t>【</t>
    </r>
    <r>
      <rPr>
        <sz val="11"/>
        <rFont val="ＭＳ ゴシック"/>
        <family val="3"/>
        <charset val="128"/>
      </rPr>
      <t>1</t>
    </r>
    <r>
      <rPr>
        <sz val="11"/>
        <rFont val="ＭＳ ゴシック"/>
        <family val="3"/>
        <charset val="128"/>
      </rPr>
      <t>】個人種目申し込み表</t>
    </r>
    <rPh sb="3" eb="5">
      <t>コジン</t>
    </rPh>
    <rPh sb="5" eb="7">
      <t>シュモク</t>
    </rPh>
    <rPh sb="7" eb="8">
      <t>モウ</t>
    </rPh>
    <rPh sb="9" eb="10">
      <t>コ</t>
    </rPh>
    <rPh sb="11" eb="12">
      <t>ヒョウ</t>
    </rPh>
    <phoneticPr fontId="22"/>
  </si>
  <si>
    <t>例にならって入力してください。種目についてはリストから選んでください。種別　中・高・一般に注意！！</t>
    <rPh sb="0" eb="1">
      <t>レイ</t>
    </rPh>
    <rPh sb="6" eb="8">
      <t>ニュウリョク</t>
    </rPh>
    <rPh sb="27" eb="28">
      <t>エラ</t>
    </rPh>
    <rPh sb="35" eb="37">
      <t>シュベツ</t>
    </rPh>
    <rPh sb="38" eb="39">
      <t>チュウ</t>
    </rPh>
    <rPh sb="40" eb="41">
      <t>コウ</t>
    </rPh>
    <rPh sb="42" eb="44">
      <t>イッパン</t>
    </rPh>
    <rPh sb="45" eb="47">
      <t>チュウイ</t>
    </rPh>
    <phoneticPr fontId="22"/>
  </si>
  <si>
    <t>リレーだけに出場する競技者も、種目は無しでナンバーからフリガナまで記入してください。</t>
    <rPh sb="15" eb="17">
      <t>シュモク</t>
    </rPh>
    <rPh sb="18" eb="19">
      <t>ナ</t>
    </rPh>
    <rPh sb="33" eb="35">
      <t>キニュウ</t>
    </rPh>
    <phoneticPr fontId="22"/>
  </si>
  <si>
    <t>番組編成に必要ですので、必ず記録を記入してください。</t>
    <rPh sb="0" eb="2">
      <t>バングミ</t>
    </rPh>
    <rPh sb="2" eb="4">
      <t>ヘンセイ</t>
    </rPh>
    <rPh sb="5" eb="7">
      <t>ヒツヨウ</t>
    </rPh>
    <rPh sb="12" eb="13">
      <t>カナラ</t>
    </rPh>
    <rPh sb="14" eb="16">
      <t>キロク</t>
    </rPh>
    <rPh sb="17" eb="19">
      <t>キニュウ</t>
    </rPh>
    <phoneticPr fontId="22"/>
  </si>
  <si>
    <t>１００ｍ</t>
    <phoneticPr fontId="2"/>
  </si>
  <si>
    <t>２００ｍ</t>
    <phoneticPr fontId="2"/>
  </si>
  <si>
    <t>４００ｍ</t>
    <phoneticPr fontId="2"/>
  </si>
  <si>
    <t>８００ｍ</t>
    <phoneticPr fontId="2"/>
  </si>
  <si>
    <t>５０００ｍ</t>
    <phoneticPr fontId="2"/>
  </si>
  <si>
    <t>中学３０００ｍ</t>
    <rPh sb="0" eb="2">
      <t>チュウガク</t>
    </rPh>
    <phoneticPr fontId="2"/>
  </si>
  <si>
    <t>１１０ｍH</t>
    <phoneticPr fontId="2"/>
  </si>
  <si>
    <t>中学１１０ｍH</t>
    <rPh sb="0" eb="2">
      <t>チュウガク</t>
    </rPh>
    <phoneticPr fontId="2"/>
  </si>
  <si>
    <t>走高跳</t>
    <rPh sb="0" eb="1">
      <t>ハシ</t>
    </rPh>
    <rPh sb="1" eb="3">
      <t>タカト</t>
    </rPh>
    <phoneticPr fontId="2"/>
  </si>
  <si>
    <t>中学走高跳</t>
    <rPh sb="0" eb="2">
      <t>チュウガク</t>
    </rPh>
    <rPh sb="2" eb="3">
      <t>ハシ</t>
    </rPh>
    <rPh sb="3" eb="5">
      <t>タカト</t>
    </rPh>
    <phoneticPr fontId="2"/>
  </si>
  <si>
    <t>棒高跳</t>
    <rPh sb="0" eb="3">
      <t>ボウタカト</t>
    </rPh>
    <phoneticPr fontId="2"/>
  </si>
  <si>
    <t>中学棒高跳</t>
    <rPh sb="0" eb="2">
      <t>チュウガク</t>
    </rPh>
    <rPh sb="2" eb="5">
      <t>ボウタカト</t>
    </rPh>
    <phoneticPr fontId="2"/>
  </si>
  <si>
    <t>走幅跳</t>
    <rPh sb="0" eb="1">
      <t>ハシ</t>
    </rPh>
    <rPh sb="1" eb="3">
      <t>ハバト</t>
    </rPh>
    <phoneticPr fontId="2"/>
  </si>
  <si>
    <t>中学走幅跳</t>
    <rPh sb="0" eb="2">
      <t>チュウガク</t>
    </rPh>
    <rPh sb="2" eb="3">
      <t>ハシ</t>
    </rPh>
    <rPh sb="3" eb="5">
      <t>ハバトビ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</si>
  <si>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</si>
  <si>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</si>
  <si>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高校砲丸投</t>
    <rPh sb="0" eb="2">
      <t>コウコウ</t>
    </rPh>
    <rPh sb="2" eb="5">
      <t>ホウガンナ</t>
    </rPh>
    <phoneticPr fontId="2"/>
  </si>
  <si>
    <t>中学砲丸投</t>
    <rPh sb="0" eb="2">
      <t>チュウガク</t>
    </rPh>
    <rPh sb="2" eb="5">
      <t>ホウガンナ</t>
    </rPh>
    <phoneticPr fontId="2"/>
  </si>
  <si>
    <t>円盤投</t>
    <rPh sb="0" eb="3">
      <t>エンバンナ</t>
    </rPh>
    <phoneticPr fontId="2"/>
  </si>
  <si>
    <t>高校円盤投</t>
    <rPh sb="0" eb="2">
      <t>コウコウ</t>
    </rPh>
    <rPh sb="2" eb="5">
      <t>エンバンナ</t>
    </rPh>
    <phoneticPr fontId="2"/>
  </si>
  <si>
    <t>ハンマー投</t>
    <rPh sb="4" eb="5">
      <t>ナ</t>
    </rPh>
    <phoneticPr fontId="2"/>
  </si>
  <si>
    <t>高校ハンマー投</t>
    <rPh sb="0" eb="2">
      <t>コウコウ</t>
    </rPh>
    <rPh sb="6" eb="7">
      <t>ナ</t>
    </rPh>
    <phoneticPr fontId="2"/>
  </si>
  <si>
    <t>ヤリ投</t>
    <rPh sb="2" eb="3">
      <t>ナ</t>
    </rPh>
    <phoneticPr fontId="2"/>
  </si>
  <si>
    <t>２００ｍ</t>
    <phoneticPr fontId="2"/>
  </si>
  <si>
    <t>４００ｍ</t>
    <phoneticPr fontId="2"/>
  </si>
  <si>
    <t>１００ｍH</t>
    <phoneticPr fontId="2"/>
  </si>
  <si>
    <t>0023456</t>
    <phoneticPr fontId="2"/>
  </si>
  <si>
    <t>１５００ｍ</t>
    <phoneticPr fontId="2"/>
  </si>
  <si>
    <t>0時間02分34秒56</t>
    <rPh sb="1" eb="3">
      <t>ジカン</t>
    </rPh>
    <rPh sb="5" eb="6">
      <t>フン</t>
    </rPh>
    <rPh sb="8" eb="9">
      <t>ビョウ</t>
    </rPh>
    <phoneticPr fontId="2"/>
  </si>
  <si>
    <t>０１２ｍ３４</t>
    <phoneticPr fontId="2"/>
  </si>
  <si>
    <t>リレー申し込み</t>
    <rPh sb="3" eb="4">
      <t>モウ</t>
    </rPh>
    <rPh sb="5" eb="6">
      <t>コ</t>
    </rPh>
    <phoneticPr fontId="2"/>
  </si>
  <si>
    <t>チームコード</t>
    <phoneticPr fontId="2"/>
  </si>
  <si>
    <t>記録</t>
    <rPh sb="0" eb="2">
      <t>キロク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</si>
  <si>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</si>
  <si>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</si>
  <si>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</si>
  <si>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</si>
  <si>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</si>
  <si>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</si>
  <si>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記録は5桁</t>
    <rPh sb="0" eb="2">
      <t>キロク</t>
    </rPh>
    <rPh sb="4" eb="5">
      <t>ケタ</t>
    </rPh>
    <phoneticPr fontId="2"/>
  </si>
  <si>
    <t>例５６秒３０
05630</t>
    <rPh sb="0" eb="1">
      <t>レイ</t>
    </rPh>
    <rPh sb="3" eb="4">
      <t>ビョウ</t>
    </rPh>
    <phoneticPr fontId="2"/>
  </si>
  <si>
    <t>所属コード</t>
    <rPh sb="0" eb="2">
      <t>ショゾク</t>
    </rPh>
    <phoneticPr fontId="2"/>
  </si>
  <si>
    <t>A・B</t>
    <phoneticPr fontId="2"/>
  </si>
  <si>
    <t>リスト選択</t>
    <rPh sb="3" eb="5">
      <t>センタク</t>
    </rPh>
    <phoneticPr fontId="2"/>
  </si>
  <si>
    <t>男子４００R</t>
    <rPh sb="0" eb="2">
      <t>ダンシ</t>
    </rPh>
    <phoneticPr fontId="2"/>
  </si>
  <si>
    <t>中学男子４００R</t>
    <rPh sb="0" eb="2">
      <t>チュウガク</t>
    </rPh>
    <rPh sb="2" eb="4">
      <t>ダンシ</t>
    </rPh>
    <phoneticPr fontId="2"/>
  </si>
  <si>
    <t>中学女子４００R</t>
    <rPh sb="0" eb="2">
      <t>チュウガク</t>
    </rPh>
    <rPh sb="2" eb="4">
      <t>ジョシ</t>
    </rPh>
    <phoneticPr fontId="2"/>
  </si>
  <si>
    <t>女子４００R</t>
    <rPh sb="0" eb="2">
      <t>ジョシ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</si>
  <si>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</si>
  <si>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</si>
  <si>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</si>
  <si>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</si>
  <si>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</si>
  <si>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選択</t>
    <rPh sb="0" eb="2">
      <t>センタク</t>
    </rPh>
    <phoneticPr fontId="2"/>
  </si>
  <si>
    <t>女子</t>
    <rPh sb="0" eb="2">
      <t>ジョシ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</si>
  <si>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</si>
  <si>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リレー</t>
    <phoneticPr fontId="2"/>
  </si>
  <si>
    <t>計</t>
    <rPh sb="0" eb="1">
      <t>ケイ</t>
    </rPh>
    <phoneticPr fontId="2"/>
  </si>
  <si>
    <t>参加料</t>
    <rPh sb="0" eb="3">
      <t>サンカリョウ</t>
    </rPh>
    <phoneticPr fontId="2"/>
  </si>
  <si>
    <t>中学</t>
    <rPh sb="0" eb="2">
      <t>チュウガク</t>
    </rPh>
    <phoneticPr fontId="2"/>
  </si>
  <si>
    <t>高校</t>
    <rPh sb="0" eb="2">
      <t>コウコウ</t>
    </rPh>
    <phoneticPr fontId="2"/>
  </si>
  <si>
    <t>一般</t>
    <rPh sb="0" eb="2">
      <t>イッパン</t>
    </rPh>
    <phoneticPr fontId="2"/>
  </si>
  <si>
    <t>三豊市観音寺市陸上競技協会　会長殿</t>
    <rPh sb="0" eb="3">
      <t>ミトヨシ</t>
    </rPh>
    <rPh sb="3" eb="6">
      <t>カンオンジ</t>
    </rPh>
    <rPh sb="6" eb="7">
      <t>シ</t>
    </rPh>
    <rPh sb="7" eb="9">
      <t>リクジョウ</t>
    </rPh>
    <rPh sb="9" eb="11">
      <t>キョウギ</t>
    </rPh>
    <rPh sb="11" eb="13">
      <t>キョウカイ</t>
    </rPh>
    <rPh sb="14" eb="16">
      <t>カイチョウ</t>
    </rPh>
    <rPh sb="16" eb="17">
      <t>ドノ</t>
    </rPh>
    <phoneticPr fontId="2"/>
  </si>
  <si>
    <t>添付した別紙の内容で、標記大会に参加申し込みをいたします。</t>
    <rPh sb="0" eb="2">
      <t>テンプ</t>
    </rPh>
    <rPh sb="4" eb="6">
      <t>ベッシ</t>
    </rPh>
    <rPh sb="7" eb="9">
      <t>ナイヨウ</t>
    </rPh>
    <rPh sb="11" eb="13">
      <t>ヒョウキ</t>
    </rPh>
    <rPh sb="13" eb="15">
      <t>タイカイ</t>
    </rPh>
    <rPh sb="16" eb="18">
      <t>サンカ</t>
    </rPh>
    <rPh sb="18" eb="19">
      <t>モウ</t>
    </rPh>
    <rPh sb="20" eb="21">
      <t>コ</t>
    </rPh>
    <phoneticPr fontId="2"/>
  </si>
  <si>
    <t>所属名</t>
    <rPh sb="0" eb="2">
      <t>ショゾク</t>
    </rPh>
    <rPh sb="2" eb="3">
      <t>メイ</t>
    </rPh>
    <phoneticPr fontId="2"/>
  </si>
  <si>
    <t>所属長</t>
    <rPh sb="0" eb="3">
      <t>ショゾクチョウ</t>
    </rPh>
    <phoneticPr fontId="2"/>
  </si>
  <si>
    <t>印</t>
    <rPh sb="0" eb="1">
      <t>イン</t>
    </rPh>
    <phoneticPr fontId="2"/>
  </si>
  <si>
    <t>引率責任者</t>
    <rPh sb="0" eb="2">
      <t>インソツ</t>
    </rPh>
    <rPh sb="2" eb="5">
      <t>セキニンシャ</t>
    </rPh>
    <phoneticPr fontId="2"/>
  </si>
  <si>
    <t>責任者連絡用電話</t>
    <rPh sb="0" eb="3">
      <t>セキニンシャ</t>
    </rPh>
    <rPh sb="3" eb="5">
      <t>レンラク</t>
    </rPh>
    <rPh sb="5" eb="6">
      <t>ヨウ</t>
    </rPh>
    <rPh sb="6" eb="8">
      <t>デンワ</t>
    </rPh>
    <phoneticPr fontId="2"/>
  </si>
  <si>
    <t>MAIL　tf06kagawa@yahoo.co.jp</t>
    <phoneticPr fontId="2"/>
  </si>
  <si>
    <t>三本松</t>
  </si>
  <si>
    <t>石田</t>
  </si>
  <si>
    <t>志度</t>
  </si>
  <si>
    <t>高松東</t>
  </si>
  <si>
    <t>高松工</t>
  </si>
  <si>
    <t>高松南</t>
  </si>
  <si>
    <t>農業経営</t>
  </si>
  <si>
    <t>飯山</t>
  </si>
  <si>
    <t>坂出商業</t>
  </si>
  <si>
    <t>坂出工</t>
  </si>
  <si>
    <t>多度津</t>
  </si>
  <si>
    <t>善通寺一</t>
  </si>
  <si>
    <t>琴平</t>
  </si>
  <si>
    <t>高松桜井</t>
  </si>
  <si>
    <t>三木</t>
  </si>
  <si>
    <t>香川聾</t>
  </si>
  <si>
    <t>香川中部養護</t>
  </si>
  <si>
    <t>香川丸亀養護</t>
  </si>
  <si>
    <t>藤井学園寒川</t>
  </si>
  <si>
    <t>高松中央</t>
  </si>
  <si>
    <t>大手前高松</t>
  </si>
  <si>
    <t>坂出第一</t>
  </si>
  <si>
    <t>香川県大手前</t>
  </si>
  <si>
    <t>香川誠陵</t>
  </si>
  <si>
    <t>丸亀大手前</t>
  </si>
  <si>
    <t>高校所属コード</t>
    <rPh sb="0" eb="2">
      <t>コウコウ</t>
    </rPh>
    <rPh sb="2" eb="4">
      <t>ショゾク</t>
    </rPh>
    <phoneticPr fontId="2"/>
  </si>
  <si>
    <t>高松市立古高松中学校</t>
  </si>
  <si>
    <t>観音寺市立観音寺中学校</t>
  </si>
  <si>
    <t>丸亀市立綾歌中学校</t>
  </si>
  <si>
    <t>琴平町立琴平中学校</t>
  </si>
  <si>
    <t>丸亀市立南中学校</t>
  </si>
  <si>
    <t>高松市立紫雲中学校</t>
  </si>
  <si>
    <t>丸亀市立東中学校</t>
  </si>
  <si>
    <t>坂出市立坂出中学校</t>
  </si>
  <si>
    <t>多度津町立多度津中学校</t>
  </si>
  <si>
    <t>高松市立山田中学校</t>
  </si>
  <si>
    <t>さぬき市立天王中学校</t>
  </si>
  <si>
    <t>中学所属コード</t>
    <rPh sb="0" eb="2">
      <t>チュウガク</t>
    </rPh>
    <rPh sb="2" eb="4">
      <t>ショゾク</t>
    </rPh>
    <phoneticPr fontId="2"/>
  </si>
  <si>
    <t>香川マスターズ陸上競技連盟</t>
  </si>
  <si>
    <t>香川教員クラブ</t>
  </si>
  <si>
    <t>小豆郡陸上競技協会</t>
  </si>
  <si>
    <t>さぬき市・東かがわ市陸上競技協会</t>
  </si>
  <si>
    <t>高松市陸上競技協会</t>
  </si>
  <si>
    <t>坂出市陸上競技協会</t>
  </si>
  <si>
    <t>丸亀市陸上競技協会</t>
  </si>
  <si>
    <t>仲多度善通寺陸上競技協会</t>
  </si>
  <si>
    <t>三豊市観音寺市陸上競技協会</t>
  </si>
  <si>
    <t>一般所属コード</t>
    <rPh sb="0" eb="2">
      <t>イッパン</t>
    </rPh>
    <rPh sb="2" eb="4">
      <t>ショゾク</t>
    </rPh>
    <phoneticPr fontId="2"/>
  </si>
  <si>
    <t>所属名略称</t>
    <rPh sb="0" eb="2">
      <t>ショゾク</t>
    </rPh>
    <rPh sb="2" eb="3">
      <t>メイ</t>
    </rPh>
    <rPh sb="3" eb="5">
      <t>リャクショウ</t>
    </rPh>
    <phoneticPr fontId="2"/>
  </si>
  <si>
    <t>ﾌﾘｶﾞﾅ</t>
    <phoneticPr fontId="2"/>
  </si>
  <si>
    <t>←半角数字6桁</t>
    <rPh sb="1" eb="3">
      <t>ハンカク</t>
    </rPh>
    <rPh sb="3" eb="5">
      <t>スウジ</t>
    </rPh>
    <rPh sb="6" eb="7">
      <t>ケタ</t>
    </rPh>
    <phoneticPr fontId="2"/>
  </si>
  <si>
    <t>←半角カタカナ8桁まで</t>
    <rPh sb="1" eb="3">
      <t>ハンカク</t>
    </rPh>
    <rPh sb="8" eb="9">
      <t>ケタ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</si>
  <si>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</si>
  <si>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</si>
  <si>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３０００ｍ</t>
    <phoneticPr fontId="2"/>
  </si>
  <si>
    <t>４００ｍH</t>
    <phoneticPr fontId="2"/>
  </si>
  <si>
    <t>2</t>
    <phoneticPr fontId="2"/>
  </si>
  <si>
    <t>選手はナンバーを記入、半角数字4桁まで</t>
    <rPh sb="0" eb="2">
      <t>センシュ</t>
    </rPh>
    <rPh sb="8" eb="10">
      <t>キニュウ</t>
    </rPh>
    <rPh sb="11" eb="13">
      <t>ハンカク</t>
    </rPh>
    <rPh sb="13" eb="15">
      <t>スウジ</t>
    </rPh>
    <rPh sb="16" eb="17">
      <t>ケタ</t>
    </rPh>
    <phoneticPr fontId="2"/>
  </si>
  <si>
    <t>0001234</t>
    <phoneticPr fontId="2"/>
  </si>
  <si>
    <t>01234</t>
    <phoneticPr fontId="2"/>
  </si>
  <si>
    <t>団体コードはこのページの下部のものをお使いください。不明の場合各陸協の事務局に問い合わせてください。</t>
    <rPh sb="0" eb="2">
      <t>ダンタイ</t>
    </rPh>
    <rPh sb="12" eb="14">
      <t>カブ</t>
    </rPh>
    <rPh sb="19" eb="20">
      <t>ツカ</t>
    </rPh>
    <rPh sb="26" eb="28">
      <t>フメイ</t>
    </rPh>
    <rPh sb="29" eb="31">
      <t>バアイ</t>
    </rPh>
    <rPh sb="31" eb="34">
      <t>カクリッキョウ</t>
    </rPh>
    <rPh sb="35" eb="38">
      <t>ジムキョク</t>
    </rPh>
    <rPh sb="39" eb="40">
      <t>ト</t>
    </rPh>
    <rPh sb="41" eb="42">
      <t>ア</t>
    </rPh>
    <phoneticPr fontId="22"/>
  </si>
  <si>
    <t>８００ｍ</t>
    <phoneticPr fontId="2"/>
  </si>
  <si>
    <t>香川県</t>
    <rPh sb="0" eb="3">
      <t>カガワケン</t>
    </rPh>
    <phoneticPr fontId="2"/>
  </si>
  <si>
    <t>土庄町立豊島中学校</t>
  </si>
  <si>
    <t>東かがわ市立引田中学校</t>
  </si>
  <si>
    <t>香川RC遊</t>
  </si>
  <si>
    <t>東かがわ市立白鳥中学校</t>
  </si>
  <si>
    <t>東かがわ市立大川中学校</t>
  </si>
  <si>
    <t>さぬき市立大川第一中学校</t>
  </si>
  <si>
    <t>RATTLE</t>
  </si>
  <si>
    <t>さぬき市立志度中学校</t>
  </si>
  <si>
    <t>さぬき市立志度東中学校</t>
  </si>
  <si>
    <t>さぬき市立長尾中学校</t>
  </si>
  <si>
    <t>三木町立三木中学校</t>
  </si>
  <si>
    <t>直島町立直島中学校</t>
  </si>
  <si>
    <t>香大附属高松中学校</t>
  </si>
  <si>
    <t>香川県立高松北中学校</t>
  </si>
  <si>
    <t>高松市立桜町中学校</t>
  </si>
  <si>
    <t>高松市立玉藻中学校</t>
  </si>
  <si>
    <t>高松市立高松第一中学校</t>
  </si>
  <si>
    <t>高松市立鶴尾中学校</t>
  </si>
  <si>
    <t>高松市立屋島中学校</t>
  </si>
  <si>
    <t>綾川ＡＣ</t>
  </si>
  <si>
    <t>高松市立協和中学校</t>
  </si>
  <si>
    <t>香川アスリート倶楽部</t>
  </si>
  <si>
    <t>高松市立龍雲中学校</t>
  </si>
  <si>
    <t>丸亀スタジアムJC</t>
  </si>
  <si>
    <t>高松市立勝賀中学校</t>
  </si>
  <si>
    <t>高松市立一宮中学校</t>
  </si>
  <si>
    <t>高松市立香東中学校</t>
  </si>
  <si>
    <t>ASPERITY</t>
  </si>
  <si>
    <t>高松市立下笠居中学校</t>
  </si>
  <si>
    <t>高松市立男木中学校</t>
  </si>
  <si>
    <t>高松市立太田中学校</t>
  </si>
  <si>
    <t>高松市立木太中学校</t>
  </si>
  <si>
    <t>高松市立塩江中学校</t>
  </si>
  <si>
    <t>高松市立庵治中学校</t>
  </si>
  <si>
    <t>高松市立牟礼中学校</t>
  </si>
  <si>
    <t>高松市立香川第一中学校</t>
  </si>
  <si>
    <t>高松市立国分寺中学校</t>
  </si>
  <si>
    <t>香川誠陵中学校</t>
  </si>
  <si>
    <t>大手前高松中学校</t>
  </si>
  <si>
    <t>高松市立香南中学校</t>
  </si>
  <si>
    <t>香川県立聾学校中学部</t>
  </si>
  <si>
    <t>綾川町立綾上中学校</t>
  </si>
  <si>
    <t>綾川町立綾南中学校</t>
  </si>
  <si>
    <t>宇多津町立宇多津中学校</t>
  </si>
  <si>
    <t>香大附属坂出中学校</t>
  </si>
  <si>
    <t>坂出市立東部中学校</t>
  </si>
  <si>
    <t>坂出市立白峰中学校</t>
  </si>
  <si>
    <t>坂出市立瀬居中学校</t>
  </si>
  <si>
    <t>坂出市立岩黒中学校</t>
  </si>
  <si>
    <t>坂出市立櫃石中学校</t>
  </si>
  <si>
    <t>丸亀市立西中学校</t>
  </si>
  <si>
    <t>丸亀市立本島中学校</t>
  </si>
  <si>
    <t>丸亀市立広島中学校</t>
  </si>
  <si>
    <t>丸亀市立飯山中学校</t>
  </si>
  <si>
    <t>大手前丸亀</t>
  </si>
  <si>
    <t>藤井中学校</t>
  </si>
  <si>
    <t>善通寺市立西中学校</t>
  </si>
  <si>
    <t>善通寺市立東中学校</t>
  </si>
  <si>
    <t>まんのう町立満濃中学校</t>
  </si>
  <si>
    <t>まんのう町立琴南中学校</t>
  </si>
  <si>
    <t>観音寺市立中部中学校</t>
  </si>
  <si>
    <t>観音寺市立伊吹中学校</t>
  </si>
  <si>
    <t>観音寺市立大野原中学校</t>
  </si>
  <si>
    <t>観音寺市立豊浜中学校</t>
  </si>
  <si>
    <t>三豊市観音寺市学校組合立三豊中学校</t>
  </si>
  <si>
    <t>三豊市立高瀬中学校</t>
  </si>
  <si>
    <t>三豊市立三野津中学校</t>
  </si>
  <si>
    <t>三豊市立豊中中学校</t>
  </si>
  <si>
    <t>三豊市立詫間中学校</t>
  </si>
  <si>
    <t>三豊市立仁尾中学校</t>
  </si>
  <si>
    <t>三豊市立和光中学校</t>
  </si>
  <si>
    <t>登録陸協</t>
    <rPh sb="0" eb="2">
      <t>トウロク</t>
    </rPh>
    <rPh sb="2" eb="4">
      <t>リッキョウ</t>
    </rPh>
    <phoneticPr fontId="2"/>
  </si>
  <si>
    <t>大学生の方は登録陸協の県名を記入してください。</t>
    <rPh sb="0" eb="3">
      <t>ダイガクセイ</t>
    </rPh>
    <rPh sb="4" eb="5">
      <t>カタ</t>
    </rPh>
    <rPh sb="6" eb="8">
      <t>トウロク</t>
    </rPh>
    <rPh sb="8" eb="10">
      <t>リッキョウ</t>
    </rPh>
    <rPh sb="11" eb="13">
      <t>ケンメイ</t>
    </rPh>
    <rPh sb="14" eb="16">
      <t>キニュウ</t>
    </rPh>
    <phoneticPr fontId="2"/>
  </si>
  <si>
    <r>
      <t>入力がすみましたら、</t>
    </r>
    <r>
      <rPr>
        <sz val="11"/>
        <color indexed="10"/>
        <rFont val="ＭＳ ゴシック"/>
        <family val="3"/>
        <charset val="128"/>
      </rPr>
      <t>男子個人・女子個人・リレーのそれぞれのページと総括表を印刷</t>
    </r>
    <r>
      <rPr>
        <sz val="11"/>
        <rFont val="ＭＳ ゴシック"/>
        <family val="3"/>
        <charset val="128"/>
      </rPr>
      <t>してください。</t>
    </r>
    <rPh sb="0" eb="2">
      <t>ニュウリョク</t>
    </rPh>
    <rPh sb="10" eb="14">
      <t>ダンシコジン</t>
    </rPh>
    <rPh sb="15" eb="19">
      <t>ジョシコジン</t>
    </rPh>
    <rPh sb="33" eb="35">
      <t>ソウカツ</t>
    </rPh>
    <rPh sb="35" eb="36">
      <t>ヒョウ</t>
    </rPh>
    <rPh sb="37" eb="39">
      <t>インサツ</t>
    </rPh>
    <phoneticPr fontId="22"/>
  </si>
  <si>
    <r>
      <t>総括表には必要事項を記入し、所属長・引率者の印を捺印したものを</t>
    </r>
    <r>
      <rPr>
        <sz val="11"/>
        <color indexed="10"/>
        <rFont val="ＭＳ ゴシック"/>
        <family val="3"/>
        <charset val="128"/>
      </rPr>
      <t>男女ページとリレー申し込みと一緒に</t>
    </r>
    <r>
      <rPr>
        <sz val="11"/>
        <rFont val="ＭＳ ゴシック"/>
        <family val="3"/>
        <charset val="128"/>
      </rPr>
      <t>送って下さい。</t>
    </r>
    <rPh sb="0" eb="2">
      <t>ソウカツ</t>
    </rPh>
    <rPh sb="2" eb="3">
      <t>ヒョウ</t>
    </rPh>
    <rPh sb="5" eb="7">
      <t>ヒツヨウ</t>
    </rPh>
    <rPh sb="7" eb="9">
      <t>ジコウ</t>
    </rPh>
    <rPh sb="10" eb="12">
      <t>キニュウ</t>
    </rPh>
    <rPh sb="14" eb="16">
      <t>ショゾク</t>
    </rPh>
    <rPh sb="16" eb="17">
      <t>チョウ</t>
    </rPh>
    <rPh sb="18" eb="21">
      <t>インソツシャ</t>
    </rPh>
    <rPh sb="22" eb="23">
      <t>イン</t>
    </rPh>
    <rPh sb="24" eb="26">
      <t>ナツイン</t>
    </rPh>
    <rPh sb="31" eb="33">
      <t>ダンジョ</t>
    </rPh>
    <rPh sb="40" eb="41">
      <t>モウ</t>
    </rPh>
    <rPh sb="42" eb="43">
      <t>コ</t>
    </rPh>
    <rPh sb="45" eb="47">
      <t>イッショ</t>
    </rPh>
    <rPh sb="48" eb="49">
      <t>オク</t>
    </rPh>
    <rPh sb="51" eb="52">
      <t>クダ</t>
    </rPh>
    <phoneticPr fontId="2"/>
  </si>
  <si>
    <t>やり投</t>
    <rPh sb="2" eb="3">
      <t>ナ</t>
    </rPh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</si>
  <si>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</si>
  <si>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</si>
  <si>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</si>
  <si>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</si>
  <si>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</si>
  <si>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A・Bは1チームで参加の場合には不要
リレーのみで参加する選手の情報を個人種目シートに記入すること。</t>
    <rPh sb="9" eb="11">
      <t>サンカ</t>
    </rPh>
    <rPh sb="12" eb="14">
      <t>バアイ</t>
    </rPh>
    <rPh sb="16" eb="18">
      <t>フヨウ</t>
    </rPh>
    <rPh sb="25" eb="27">
      <t>サンカ</t>
    </rPh>
    <rPh sb="29" eb="31">
      <t>センシュ</t>
    </rPh>
    <rPh sb="32" eb="34">
      <t>ジョウホウ</t>
    </rPh>
    <rPh sb="35" eb="37">
      <t>コジン</t>
    </rPh>
    <rPh sb="37" eb="39">
      <t>シュモク</t>
    </rPh>
    <rPh sb="43" eb="45">
      <t>キニュウ</t>
    </rPh>
    <phoneticPr fontId="2"/>
  </si>
  <si>
    <t>中学１５００ｍ</t>
    <rPh sb="0" eb="2">
      <t>チュウガク</t>
    </rPh>
    <phoneticPr fontId="2"/>
  </si>
  <si>
    <t>所属名</t>
    <rPh sb="0" eb="3">
      <t>ショゾクメイ</t>
    </rPh>
    <phoneticPr fontId="2"/>
  </si>
  <si>
    <t>所属名ﾖﾐｶﾞﾅ</t>
    <rPh sb="0" eb="3">
      <t>ショゾクメイ</t>
    </rPh>
    <phoneticPr fontId="2"/>
  </si>
  <si>
    <t>中学１００ｍH</t>
    <rPh sb="0" eb="2">
      <t>チュウガク</t>
    </rPh>
    <phoneticPr fontId="2"/>
  </si>
  <si>
    <t>大学生は
登録陸協
を記入</t>
    <rPh sb="0" eb="3">
      <t>ダイガクセイ</t>
    </rPh>
    <rPh sb="5" eb="7">
      <t>トウロク</t>
    </rPh>
    <rPh sb="7" eb="8">
      <t>リク</t>
    </rPh>
    <rPh sb="8" eb="9">
      <t>キョウ</t>
    </rPh>
    <rPh sb="11" eb="13">
      <t>キニュウ</t>
    </rPh>
    <phoneticPr fontId="2"/>
  </si>
  <si>
    <t>半角</t>
    <rPh sb="0" eb="2">
      <t>ハンカク</t>
    </rPh>
    <phoneticPr fontId="2"/>
  </si>
  <si>
    <t>種目4</t>
    <rPh sb="0" eb="2">
      <t>シュモク</t>
    </rPh>
    <phoneticPr fontId="2"/>
  </si>
  <si>
    <t>記録4</t>
    <rPh sb="0" eb="2">
      <t>キロク</t>
    </rPh>
    <phoneticPr fontId="2"/>
  </si>
  <si>
    <t>三段跳</t>
    <rPh sb="0" eb="3">
      <t>サンダント</t>
    </rPh>
    <phoneticPr fontId="2"/>
  </si>
  <si>
    <t>香川</t>
    <rPh sb="0" eb="2">
      <t>カガワ</t>
    </rPh>
    <phoneticPr fontId="2"/>
  </si>
  <si>
    <t xml:space="preserve">
登録陸協
</t>
    <rPh sb="1" eb="3">
      <t>トウロク</t>
    </rPh>
    <rPh sb="3" eb="4">
      <t>リク</t>
    </rPh>
    <rPh sb="4" eb="5">
      <t>キョウ</t>
    </rPh>
    <phoneticPr fontId="2"/>
  </si>
  <si>
    <t>香川高専高松</t>
  </si>
  <si>
    <t>三菱ケミカル株式会社　香川事業所</t>
  </si>
  <si>
    <t>香川高専詫間</t>
  </si>
  <si>
    <t>第15即応機動連隊善通寺自衛隊</t>
  </si>
  <si>
    <t>小豆島中央</t>
  </si>
  <si>
    <t>小豆島町立小豆島中学校</t>
  </si>
  <si>
    <t>香川大学医学部</t>
  </si>
  <si>
    <t>さぬき南中学校</t>
  </si>
  <si>
    <t>香川高等専門学校高松キャンパス</t>
  </si>
  <si>
    <t>石丸製麺</t>
  </si>
  <si>
    <t>三豊市体育協会陸上部</t>
  </si>
  <si>
    <t>高松クラブ</t>
  </si>
  <si>
    <t>工芸OBクラブ</t>
  </si>
  <si>
    <t>香川レーシングチーム</t>
  </si>
  <si>
    <t>RAK</t>
  </si>
  <si>
    <t>観音寺総合</t>
  </si>
  <si>
    <t>OTNC</t>
  </si>
  <si>
    <t>四電工</t>
  </si>
  <si>
    <t>香川スプリントチーム</t>
  </si>
  <si>
    <t>リソーシズ</t>
  </si>
  <si>
    <t>ララパルーザ</t>
  </si>
  <si>
    <t>丸亀高校教員</t>
  </si>
  <si>
    <t>YMC</t>
  </si>
  <si>
    <t>四国物産株式会社</t>
  </si>
  <si>
    <t>すいか</t>
  </si>
  <si>
    <t>Z凱</t>
  </si>
  <si>
    <t>四国学院クラブ</t>
  </si>
  <si>
    <t>RexxzmEveryoneAthletesClub</t>
  </si>
  <si>
    <t>MOON</t>
  </si>
  <si>
    <t>ﾏｯｸｽﾊﾞﾘｭ西日本</t>
  </si>
  <si>
    <t>メイスンワーク</t>
  </si>
  <si>
    <t>高専詫間</t>
  </si>
  <si>
    <t>YKSS</t>
  </si>
  <si>
    <t>香川県庁</t>
  </si>
  <si>
    <t>SORA</t>
  </si>
  <si>
    <t>FLY KAGAWAS FLY</t>
  </si>
  <si>
    <t>ｱｽﾘｰﾄﾋﾞﾌﾞｽ</t>
    <phoneticPr fontId="2"/>
  </si>
  <si>
    <t>★ファイルは、必ずファイル名の後の（所属名）を校名や団体名に変更してqqpg7nc9k@muse.ocn.ne.jpまで送信して下さい。</t>
    <rPh sb="7" eb="8">
      <t>カナラ</t>
    </rPh>
    <rPh sb="13" eb="14">
      <t>メイ</t>
    </rPh>
    <rPh sb="15" eb="16">
      <t>アト</t>
    </rPh>
    <rPh sb="18" eb="20">
      <t>ショゾク</t>
    </rPh>
    <rPh sb="20" eb="21">
      <t>メイ</t>
    </rPh>
    <rPh sb="23" eb="25">
      <t>コウメイ</t>
    </rPh>
    <rPh sb="26" eb="29">
      <t>ダンタイメイ</t>
    </rPh>
    <rPh sb="30" eb="32">
      <t>ヘンコウ</t>
    </rPh>
    <rPh sb="60" eb="62">
      <t>ソウシン</t>
    </rPh>
    <rPh sb="64" eb="65">
      <t>クダ</t>
    </rPh>
    <phoneticPr fontId="2"/>
  </si>
  <si>
    <t>入力について不明な点は、記録情報処理担当　澄川　幸助までお尋ね下さい。　</t>
    <rPh sb="0" eb="2">
      <t>ニュウリョク</t>
    </rPh>
    <rPh sb="6" eb="8">
      <t>フメイ</t>
    </rPh>
    <rPh sb="9" eb="10">
      <t>テン</t>
    </rPh>
    <rPh sb="12" eb="20">
      <t>キロクジョウホウショリタントウ</t>
    </rPh>
    <rPh sb="21" eb="23">
      <t>スミガワ</t>
    </rPh>
    <rPh sb="24" eb="26">
      <t>コウスケ</t>
    </rPh>
    <rPh sb="29" eb="30">
      <t>タズ</t>
    </rPh>
    <rPh sb="31" eb="32">
      <t>クダ</t>
    </rPh>
    <phoneticPr fontId="2"/>
  </si>
  <si>
    <t>澄川宛てメール</t>
    <rPh sb="0" eb="2">
      <t>スミガワ</t>
    </rPh>
    <rPh sb="2" eb="3">
      <t>ア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</si>
  <si>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</si>
  <si>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</si>
  <si>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12秒34</t>
    <rPh sb="2" eb="3">
      <t>ビョウ</t>
    </rPh>
    <phoneticPr fontId="2"/>
  </si>
  <si>
    <t>第57回近県陸上競技カーニバル大会申込一覧</t>
    <rPh sb="0" eb="1">
      <t>ダイ</t>
    </rPh>
    <rPh sb="3" eb="4">
      <t>カイ</t>
    </rPh>
    <rPh sb="4" eb="6">
      <t>キンケン</t>
    </rPh>
    <rPh sb="6" eb="8">
      <t>リクジョウ</t>
    </rPh>
    <rPh sb="8" eb="10">
      <t>キョウギ</t>
    </rPh>
    <rPh sb="15" eb="17">
      <t>タイカイ</t>
    </rPh>
    <rPh sb="17" eb="18">
      <t>モウ</t>
    </rPh>
    <rPh sb="18" eb="19">
      <t>コ</t>
    </rPh>
    <rPh sb="19" eb="21">
      <t>イチラン</t>
    </rPh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</si>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</sst>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u/>
      <sz val="14"/>
      <color rgb="FFFF000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vertical="top" wrapText="1"/>
    </xf>
    <xf numFmtId="49" fontId="0" fillId="0" borderId="0" xfId="0" applyNumberFormat="1" applyAlignment="1">
      <alignment horizontal="center" vertical="center"/>
    </xf>
    <xf numFmtId="0" fontId="9" fillId="0" borderId="0" xfId="41" quotePrefix="1" applyAlignment="1">
      <alignment horizontal="left"/>
    </xf>
    <xf numFmtId="0" fontId="9" fillId="0" borderId="0" xfId="41"/>
    <xf numFmtId="0" fontId="9" fillId="0" borderId="0" xfId="41" applyAlignment="1">
      <alignment horizontal="left" indent="1"/>
    </xf>
    <xf numFmtId="0" fontId="1" fillId="0" borderId="0" xfId="0" applyFont="1">
      <alignment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 wrapText="1" shrinkToFit="1"/>
    </xf>
    <xf numFmtId="0" fontId="0" fillId="0" borderId="0" xfId="0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25" fillId="24" borderId="0" xfId="0" applyNumberFormat="1" applyFont="1" applyFill="1">
      <alignment vertical="center"/>
    </xf>
    <xf numFmtId="49" fontId="13" fillId="0" borderId="0" xfId="0" applyNumberFormat="1" applyFont="1" applyAlignment="1">
      <alignment horizontal="center" vertical="center"/>
    </xf>
    <xf numFmtId="0" fontId="26" fillId="0" borderId="0" xfId="41" quotePrefix="1" applyFont="1" applyAlignment="1">
      <alignment horizontal="left" indent="1"/>
    </xf>
    <xf numFmtId="0" fontId="27" fillId="0" borderId="0" xfId="41" quotePrefix="1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4" fillId="0" borderId="0" xfId="42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0" fillId="0" borderId="0" xfId="44" applyFont="1">
      <alignment vertical="center"/>
    </xf>
    <xf numFmtId="0" fontId="33" fillId="0" borderId="0" xfId="0" applyFont="1" applyAlignment="1">
      <alignment vertical="center" wrapText="1"/>
    </xf>
    <xf numFmtId="0" fontId="0" fillId="25" borderId="10" xfId="0" applyFill="1" applyBorder="1" applyAlignment="1">
      <alignment horizontal="center" vertical="center"/>
    </xf>
    <xf numFmtId="0" fontId="0" fillId="25" borderId="10" xfId="0" applyFill="1" applyBorder="1">
      <alignment vertical="center"/>
    </xf>
    <xf numFmtId="0" fontId="0" fillId="0" borderId="0" xfId="0" applyAlignment="1">
      <alignment horizontal="center" vertical="center" shrinkToFit="1"/>
    </xf>
    <xf numFmtId="0" fontId="34" fillId="0" borderId="0" xfId="41" applyFont="1" applyAlignment="1">
      <alignment horizontal="left" indent="1"/>
    </xf>
    <xf numFmtId="0" fontId="35" fillId="0" borderId="0" xfId="41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9000000}"/>
    <cellStyle name="標準_記入上の注意" xfId="41" xr:uid="{00000000-0005-0000-0000-00002A000000}"/>
    <cellStyle name="標準_団体" xfId="42" xr:uid="{00000000-0005-0000-0000-00002B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9" workbookViewId="0">
      <selection activeCell="E84" sqref="E84"/>
    </sheetView>
  </sheetViews>
  <sheetFormatPr defaultRowHeight="13" x14ac:dyDescent="0.2"/>
  <cols>
    <col min="2" max="2" width="10.26953125" bestFit="1" customWidth="1"/>
    <col min="5" max="6" width="10.90625" customWidth="1"/>
    <col min="7" max="7" width="10.26953125" customWidth="1"/>
    <col min="8" max="8" width="16.6328125" bestFit="1" customWidth="1"/>
    <col min="9" max="9" width="10.453125" customWidth="1"/>
    <col min="10" max="10" width="10.36328125" customWidth="1"/>
    <col min="17" max="17" width="42.08984375" customWidth="1"/>
  </cols>
  <sheetData>
    <row r="1" spans="1:17" x14ac:dyDescent="0.2">
      <c r="A1" s="5" t="s">
        <v>39</v>
      </c>
      <c r="B1" s="6"/>
      <c r="C1" s="6"/>
      <c r="D1" s="6"/>
      <c r="E1" s="6"/>
      <c r="F1" s="6"/>
      <c r="G1" s="6"/>
      <c r="H1" s="6"/>
      <c r="I1" s="6"/>
    </row>
    <row r="2" spans="1:17" x14ac:dyDescent="0.2">
      <c r="A2" s="7" t="s">
        <v>40</v>
      </c>
      <c r="B2" s="6"/>
      <c r="C2" s="6"/>
      <c r="D2" s="6"/>
      <c r="E2" s="6"/>
      <c r="F2" s="6"/>
      <c r="G2" s="6"/>
      <c r="H2" s="6"/>
      <c r="I2" s="6"/>
    </row>
    <row r="3" spans="1:17" x14ac:dyDescent="0.2">
      <c r="A3" s="20" t="s">
        <v>41</v>
      </c>
      <c r="B3" s="6"/>
      <c r="C3" s="6"/>
      <c r="D3" s="6"/>
      <c r="E3" s="6"/>
      <c r="F3" s="6"/>
      <c r="G3" s="6"/>
      <c r="H3" s="6"/>
      <c r="I3" s="6"/>
    </row>
    <row r="4" spans="1:17" x14ac:dyDescent="0.2">
      <c r="A4" s="21" t="s">
        <v>42</v>
      </c>
      <c r="B4" s="6"/>
      <c r="C4" s="6"/>
      <c r="D4" s="6"/>
      <c r="E4" s="6"/>
      <c r="F4" s="6"/>
      <c r="G4" s="6"/>
      <c r="H4" s="6"/>
      <c r="I4" s="6"/>
    </row>
    <row r="5" spans="1:17" x14ac:dyDescent="0.2">
      <c r="A5" s="7" t="s">
        <v>173</v>
      </c>
      <c r="B5" s="6"/>
      <c r="C5" s="6"/>
      <c r="D5" s="6"/>
      <c r="E5" s="6"/>
      <c r="F5" s="6"/>
      <c r="G5" s="6"/>
      <c r="H5" s="6"/>
      <c r="I5" s="6"/>
    </row>
    <row r="6" spans="1:17" x14ac:dyDescent="0.2">
      <c r="A6" s="7" t="s">
        <v>249</v>
      </c>
      <c r="B6" s="6"/>
      <c r="C6" s="6"/>
      <c r="D6" s="6"/>
      <c r="E6" s="6"/>
      <c r="F6" s="6"/>
      <c r="G6" s="6"/>
      <c r="H6" s="6"/>
      <c r="I6" s="6"/>
    </row>
    <row r="7" spans="1:17" x14ac:dyDescent="0.2">
      <c r="A7" s="7" t="s">
        <v>250</v>
      </c>
      <c r="B7" s="6"/>
      <c r="C7" s="6"/>
      <c r="D7" s="6"/>
      <c r="E7" s="6"/>
      <c r="F7" s="6"/>
      <c r="G7" s="6"/>
      <c r="H7" s="6"/>
      <c r="I7" s="6"/>
    </row>
    <row r="8" spans="1:17" ht="16.5" x14ac:dyDescent="0.25">
      <c r="A8" s="35" t="s">
        <v>306</v>
      </c>
      <c r="B8" s="6"/>
      <c r="C8" s="6"/>
      <c r="D8" s="6"/>
      <c r="E8" s="6"/>
      <c r="F8" s="6"/>
      <c r="G8" s="6"/>
      <c r="H8" s="6"/>
      <c r="I8" s="6"/>
    </row>
    <row r="9" spans="1:17" ht="14" x14ac:dyDescent="0.2">
      <c r="A9" s="34" t="s">
        <v>248</v>
      </c>
    </row>
    <row r="10" spans="1:17" x14ac:dyDescent="0.2">
      <c r="A10" t="s">
        <v>15</v>
      </c>
    </row>
    <row r="11" spans="1:17" ht="51" customHeight="1" x14ac:dyDescent="0.2">
      <c r="A11" t="s">
        <v>14</v>
      </c>
      <c r="B11" s="3" t="s">
        <v>13</v>
      </c>
      <c r="C11" t="s">
        <v>263</v>
      </c>
      <c r="D11" s="11" t="s">
        <v>11</v>
      </c>
      <c r="E11" s="11" t="s">
        <v>10</v>
      </c>
      <c r="F11" s="12" t="s">
        <v>9</v>
      </c>
      <c r="G11" s="11" t="s">
        <v>10</v>
      </c>
      <c r="H11" s="12" t="s">
        <v>9</v>
      </c>
      <c r="I11" s="11" t="s">
        <v>10</v>
      </c>
      <c r="J11" s="12" t="s">
        <v>9</v>
      </c>
      <c r="K11" s="11" t="s">
        <v>10</v>
      </c>
      <c r="L11" s="12" t="s">
        <v>9</v>
      </c>
      <c r="M11" s="24" t="s">
        <v>262</v>
      </c>
      <c r="P11" s="25"/>
      <c r="Q11" s="26"/>
    </row>
    <row r="12" spans="1:17" x14ac:dyDescent="0.2">
      <c r="A12" s="1" t="s">
        <v>0</v>
      </c>
      <c r="B12" s="1" t="s">
        <v>1</v>
      </c>
      <c r="C12" s="1" t="s">
        <v>12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264</v>
      </c>
      <c r="L12" s="1" t="s">
        <v>265</v>
      </c>
      <c r="M12" s="1" t="s">
        <v>247</v>
      </c>
      <c r="P12" s="1"/>
    </row>
    <row r="13" spans="1:17" s="1" customFormat="1" x14ac:dyDescent="0.2">
      <c r="A13" s="1">
        <v>1234</v>
      </c>
      <c r="B13" s="4" t="s">
        <v>16</v>
      </c>
      <c r="C13" s="4" t="s">
        <v>169</v>
      </c>
      <c r="D13" s="4" t="s">
        <v>17</v>
      </c>
      <c r="E13" s="4" t="s">
        <v>18</v>
      </c>
      <c r="F13" s="19" t="s">
        <v>171</v>
      </c>
      <c r="G13" s="4" t="s">
        <v>70</v>
      </c>
      <c r="H13" s="4" t="s">
        <v>69</v>
      </c>
      <c r="I13" s="4" t="s">
        <v>19</v>
      </c>
      <c r="J13" s="19" t="s">
        <v>172</v>
      </c>
      <c r="K13" s="1" t="s">
        <v>266</v>
      </c>
      <c r="L13" s="1">
        <v>1230</v>
      </c>
      <c r="M13" s="1" t="s">
        <v>267</v>
      </c>
    </row>
    <row r="14" spans="1:17" x14ac:dyDescent="0.2">
      <c r="B14" s="2"/>
      <c r="C14" s="2"/>
      <c r="D14" s="2"/>
      <c r="E14" s="9"/>
      <c r="F14" s="2" t="s">
        <v>311</v>
      </c>
      <c r="H14" s="9" t="s">
        <v>71</v>
      </c>
      <c r="J14" s="2" t="s">
        <v>72</v>
      </c>
    </row>
    <row r="17" spans="1:8" x14ac:dyDescent="0.2">
      <c r="A17" t="s">
        <v>307</v>
      </c>
    </row>
    <row r="19" spans="1:8" x14ac:dyDescent="0.2">
      <c r="C19" t="s">
        <v>308</v>
      </c>
      <c r="E19" t="s">
        <v>112</v>
      </c>
    </row>
    <row r="21" spans="1:8" x14ac:dyDescent="0.2">
      <c r="A21" t="s">
        <v>175</v>
      </c>
    </row>
    <row r="22" spans="1:8" x14ac:dyDescent="0.2">
      <c r="A22" s="18" t="s">
        <v>138</v>
      </c>
      <c r="B22" s="18"/>
      <c r="D22" s="18" t="s">
        <v>150</v>
      </c>
      <c r="E22" s="18"/>
      <c r="G22" s="18" t="s">
        <v>160</v>
      </c>
      <c r="H22" s="18"/>
    </row>
    <row r="23" spans="1:8" x14ac:dyDescent="0.2">
      <c r="A23" s="23">
        <v>363091</v>
      </c>
      <c r="B23" s="23" t="s">
        <v>269</v>
      </c>
      <c r="C23" s="8"/>
      <c r="D23" s="23">
        <v>365002</v>
      </c>
      <c r="E23" s="23" t="s">
        <v>176</v>
      </c>
      <c r="F23" s="8"/>
      <c r="G23" s="23">
        <v>360001</v>
      </c>
      <c r="H23" s="23" t="s">
        <v>270</v>
      </c>
    </row>
    <row r="24" spans="1:8" x14ac:dyDescent="0.2">
      <c r="A24" s="23">
        <v>363092</v>
      </c>
      <c r="B24" s="23" t="s">
        <v>271</v>
      </c>
      <c r="C24" s="8"/>
      <c r="D24" s="23">
        <v>365003</v>
      </c>
      <c r="E24" s="23" t="s">
        <v>274</v>
      </c>
      <c r="F24" s="8"/>
      <c r="G24" s="23">
        <v>360002</v>
      </c>
      <c r="H24" s="23" t="s">
        <v>272</v>
      </c>
    </row>
    <row r="25" spans="1:8" x14ac:dyDescent="0.2">
      <c r="A25" s="23">
        <v>363101</v>
      </c>
      <c r="B25" s="23" t="s">
        <v>273</v>
      </c>
      <c r="C25" s="8"/>
      <c r="D25" s="23">
        <v>365005</v>
      </c>
      <c r="E25" s="23" t="s">
        <v>177</v>
      </c>
      <c r="F25" s="8"/>
      <c r="G25" s="23">
        <v>360003</v>
      </c>
      <c r="H25" s="23" t="s">
        <v>151</v>
      </c>
    </row>
    <row r="26" spans="1:8" x14ac:dyDescent="0.2">
      <c r="A26" s="23">
        <v>363103</v>
      </c>
      <c r="B26" s="23" t="s">
        <v>113</v>
      </c>
      <c r="C26" s="8"/>
      <c r="D26" s="23">
        <v>365006</v>
      </c>
      <c r="E26" s="23" t="s">
        <v>179</v>
      </c>
      <c r="F26" s="8"/>
      <c r="G26" s="23">
        <v>360007</v>
      </c>
      <c r="H26" s="23" t="s">
        <v>152</v>
      </c>
    </row>
    <row r="27" spans="1:8" x14ac:dyDescent="0.2">
      <c r="A27" s="23">
        <v>363104</v>
      </c>
      <c r="B27" s="23" t="s">
        <v>22</v>
      </c>
      <c r="C27" s="8"/>
      <c r="D27" s="23">
        <v>365007</v>
      </c>
      <c r="E27" s="23" t="s">
        <v>180</v>
      </c>
      <c r="F27" s="8"/>
      <c r="G27" s="23">
        <v>360008</v>
      </c>
      <c r="H27" s="23" t="s">
        <v>178</v>
      </c>
    </row>
    <row r="28" spans="1:8" x14ac:dyDescent="0.2">
      <c r="A28" s="23">
        <v>363105</v>
      </c>
      <c r="B28" s="23" t="s">
        <v>114</v>
      </c>
      <c r="C28" s="8"/>
      <c r="D28" s="23">
        <v>365008</v>
      </c>
      <c r="E28" s="23" t="s">
        <v>276</v>
      </c>
      <c r="F28" s="8"/>
      <c r="G28" s="23">
        <v>360011</v>
      </c>
      <c r="H28" s="23" t="s">
        <v>275</v>
      </c>
    </row>
    <row r="29" spans="1:8" x14ac:dyDescent="0.2">
      <c r="A29" s="23">
        <v>363106</v>
      </c>
      <c r="B29" s="23" t="s">
        <v>115</v>
      </c>
      <c r="C29" s="8"/>
      <c r="D29" s="23">
        <v>365009</v>
      </c>
      <c r="E29" s="23" t="s">
        <v>181</v>
      </c>
      <c r="F29" s="8"/>
      <c r="G29" s="23">
        <v>360013</v>
      </c>
      <c r="H29" s="23" t="s">
        <v>277</v>
      </c>
    </row>
    <row r="30" spans="1:8" x14ac:dyDescent="0.2">
      <c r="A30" s="23">
        <v>363107</v>
      </c>
      <c r="B30" s="23" t="s">
        <v>116</v>
      </c>
      <c r="C30" s="8"/>
      <c r="D30" s="23">
        <v>365010</v>
      </c>
      <c r="E30" s="23" t="s">
        <v>183</v>
      </c>
      <c r="F30" s="8"/>
      <c r="G30" s="23">
        <v>360014</v>
      </c>
      <c r="H30" s="23" t="s">
        <v>182</v>
      </c>
    </row>
    <row r="31" spans="1:8" x14ac:dyDescent="0.2">
      <c r="A31" s="23">
        <v>363108</v>
      </c>
      <c r="B31" s="23" t="s">
        <v>23</v>
      </c>
      <c r="C31" s="8"/>
      <c r="D31" s="23">
        <v>365011</v>
      </c>
      <c r="E31" s="23" t="s">
        <v>184</v>
      </c>
      <c r="F31" s="8"/>
      <c r="G31" s="23">
        <v>360019</v>
      </c>
      <c r="H31" s="23" t="s">
        <v>153</v>
      </c>
    </row>
    <row r="32" spans="1:8" x14ac:dyDescent="0.2">
      <c r="A32" s="23">
        <v>363109</v>
      </c>
      <c r="B32" s="23" t="s">
        <v>117</v>
      </c>
      <c r="C32" s="8"/>
      <c r="D32" s="23">
        <v>365012</v>
      </c>
      <c r="E32" s="23" t="s">
        <v>149</v>
      </c>
      <c r="F32" s="8"/>
      <c r="G32" s="23">
        <v>360020</v>
      </c>
      <c r="H32" s="23" t="s">
        <v>154</v>
      </c>
    </row>
    <row r="33" spans="1:8" x14ac:dyDescent="0.2">
      <c r="A33" s="23">
        <v>363110</v>
      </c>
      <c r="B33" s="23" t="s">
        <v>24</v>
      </c>
      <c r="C33" s="8"/>
      <c r="D33" s="23">
        <v>365013</v>
      </c>
      <c r="E33" s="23" t="s">
        <v>185</v>
      </c>
      <c r="F33" s="8"/>
      <c r="G33" s="23">
        <v>360021</v>
      </c>
      <c r="H33" s="23" t="s">
        <v>155</v>
      </c>
    </row>
    <row r="34" spans="1:8" x14ac:dyDescent="0.2">
      <c r="A34" s="23">
        <v>363111</v>
      </c>
      <c r="B34" s="23" t="s">
        <v>118</v>
      </c>
      <c r="C34" s="8"/>
      <c r="D34" s="23">
        <v>365014</v>
      </c>
      <c r="E34" s="23" t="s">
        <v>186</v>
      </c>
      <c r="F34" s="8"/>
      <c r="G34" s="23">
        <v>360023</v>
      </c>
      <c r="H34" s="23" t="s">
        <v>156</v>
      </c>
    </row>
    <row r="35" spans="1:8" x14ac:dyDescent="0.2">
      <c r="A35" s="23">
        <v>363112</v>
      </c>
      <c r="B35" s="23" t="s">
        <v>119</v>
      </c>
      <c r="C35" s="8"/>
      <c r="D35" s="23">
        <v>365015</v>
      </c>
      <c r="E35" s="23" t="s">
        <v>187</v>
      </c>
      <c r="F35" s="8"/>
      <c r="G35" s="23">
        <v>360024</v>
      </c>
      <c r="H35" s="23" t="s">
        <v>157</v>
      </c>
    </row>
    <row r="36" spans="1:8" x14ac:dyDescent="0.2">
      <c r="A36" s="23">
        <v>363113</v>
      </c>
      <c r="B36" s="23" t="s">
        <v>120</v>
      </c>
      <c r="C36" s="8"/>
      <c r="D36" s="23">
        <v>365016</v>
      </c>
      <c r="E36" s="23" t="s">
        <v>188</v>
      </c>
      <c r="F36" s="8"/>
      <c r="G36" s="23">
        <v>360025</v>
      </c>
      <c r="H36" s="23" t="s">
        <v>158</v>
      </c>
    </row>
    <row r="37" spans="1:8" x14ac:dyDescent="0.2">
      <c r="A37" s="23">
        <v>363114</v>
      </c>
      <c r="B37" s="23" t="s">
        <v>25</v>
      </c>
      <c r="C37" s="8"/>
      <c r="D37" s="23">
        <v>365017</v>
      </c>
      <c r="E37" s="23" t="s">
        <v>189</v>
      </c>
      <c r="F37" s="8"/>
      <c r="G37" s="23">
        <v>360026</v>
      </c>
      <c r="H37" s="23" t="s">
        <v>159</v>
      </c>
    </row>
    <row r="38" spans="1:8" x14ac:dyDescent="0.2">
      <c r="A38" s="23">
        <v>363115</v>
      </c>
      <c r="B38" s="23" t="s">
        <v>121</v>
      </c>
      <c r="C38" s="8"/>
      <c r="D38" s="23">
        <v>365018</v>
      </c>
      <c r="E38" s="23" t="s">
        <v>190</v>
      </c>
      <c r="F38" s="8"/>
      <c r="G38" s="23">
        <v>360051</v>
      </c>
      <c r="H38" s="23" t="s">
        <v>278</v>
      </c>
    </row>
    <row r="39" spans="1:8" x14ac:dyDescent="0.2">
      <c r="A39" s="23">
        <v>363116</v>
      </c>
      <c r="B39" s="23" t="s">
        <v>122</v>
      </c>
      <c r="C39" s="8"/>
      <c r="D39" s="23">
        <v>365019</v>
      </c>
      <c r="E39" s="23" t="s">
        <v>144</v>
      </c>
      <c r="F39" s="8"/>
      <c r="G39" s="23">
        <v>360054</v>
      </c>
      <c r="H39" s="23" t="s">
        <v>195</v>
      </c>
    </row>
    <row r="40" spans="1:8" x14ac:dyDescent="0.2">
      <c r="A40" s="23">
        <v>363117</v>
      </c>
      <c r="B40" s="23" t="s">
        <v>26</v>
      </c>
      <c r="C40" s="8"/>
      <c r="D40" s="23">
        <v>365020</v>
      </c>
      <c r="E40" s="23" t="s">
        <v>191</v>
      </c>
      <c r="F40" s="8"/>
      <c r="G40" s="23">
        <v>360056</v>
      </c>
      <c r="H40" s="23" t="s">
        <v>197</v>
      </c>
    </row>
    <row r="41" spans="1:8" x14ac:dyDescent="0.2">
      <c r="A41" s="23">
        <v>363118</v>
      </c>
      <c r="B41" s="23" t="s">
        <v>27</v>
      </c>
      <c r="C41" s="8"/>
      <c r="D41" s="23">
        <v>365021</v>
      </c>
      <c r="E41" s="23" t="s">
        <v>192</v>
      </c>
      <c r="F41" s="8"/>
      <c r="G41" s="23">
        <v>360058</v>
      </c>
      <c r="H41" s="23" t="s">
        <v>199</v>
      </c>
    </row>
    <row r="42" spans="1:8" x14ac:dyDescent="0.2">
      <c r="A42" s="23">
        <v>363119</v>
      </c>
      <c r="B42" s="23" t="s">
        <v>123</v>
      </c>
      <c r="C42" s="8"/>
      <c r="D42" s="23">
        <v>365022</v>
      </c>
      <c r="E42" s="23" t="s">
        <v>193</v>
      </c>
      <c r="F42" s="8"/>
      <c r="G42" s="23">
        <v>360061</v>
      </c>
      <c r="H42" s="23" t="s">
        <v>203</v>
      </c>
    </row>
    <row r="43" spans="1:8" x14ac:dyDescent="0.2">
      <c r="A43" s="23">
        <v>363121</v>
      </c>
      <c r="B43" s="23" t="s">
        <v>124</v>
      </c>
      <c r="C43" s="8"/>
      <c r="D43" s="23">
        <v>365023</v>
      </c>
      <c r="E43" s="23" t="s">
        <v>194</v>
      </c>
      <c r="F43" s="8"/>
      <c r="G43" s="23">
        <v>360065</v>
      </c>
      <c r="H43" s="23" t="s">
        <v>279</v>
      </c>
    </row>
    <row r="44" spans="1:8" x14ac:dyDescent="0.2">
      <c r="A44" s="23">
        <v>363123</v>
      </c>
      <c r="B44" s="23" t="s">
        <v>125</v>
      </c>
      <c r="C44" s="8"/>
      <c r="D44" s="23">
        <v>365024</v>
      </c>
      <c r="E44" s="23" t="s">
        <v>196</v>
      </c>
      <c r="F44" s="8"/>
      <c r="G44" s="23">
        <v>360067</v>
      </c>
      <c r="H44" s="23" t="s">
        <v>280</v>
      </c>
    </row>
    <row r="45" spans="1:8" x14ac:dyDescent="0.2">
      <c r="A45" s="23">
        <v>363124</v>
      </c>
      <c r="B45" s="23" t="s">
        <v>28</v>
      </c>
      <c r="C45" s="8"/>
      <c r="D45" s="23">
        <v>365025</v>
      </c>
      <c r="E45" s="23" t="s">
        <v>198</v>
      </c>
      <c r="F45" s="8"/>
      <c r="G45" s="23">
        <v>360068</v>
      </c>
      <c r="H45" s="23" t="s">
        <v>281</v>
      </c>
    </row>
    <row r="46" spans="1:8" x14ac:dyDescent="0.2">
      <c r="A46" s="23">
        <v>363125</v>
      </c>
      <c r="B46" s="23" t="s">
        <v>29</v>
      </c>
      <c r="C46" s="8"/>
      <c r="D46" s="23">
        <v>365026</v>
      </c>
      <c r="E46" s="23" t="s">
        <v>200</v>
      </c>
      <c r="F46" s="8"/>
      <c r="G46" s="23">
        <v>360069</v>
      </c>
      <c r="H46" s="23" t="s">
        <v>282</v>
      </c>
    </row>
    <row r="47" spans="1:8" x14ac:dyDescent="0.2">
      <c r="A47" s="23">
        <v>363126</v>
      </c>
      <c r="B47" s="23" t="s">
        <v>30</v>
      </c>
      <c r="C47" s="8"/>
      <c r="D47" s="23">
        <v>365027</v>
      </c>
      <c r="E47" s="23" t="s">
        <v>201</v>
      </c>
      <c r="F47" s="8"/>
      <c r="G47" s="23">
        <v>360070</v>
      </c>
      <c r="H47" s="23" t="s">
        <v>283</v>
      </c>
    </row>
    <row r="48" spans="1:8" x14ac:dyDescent="0.2">
      <c r="A48" s="23">
        <v>363127</v>
      </c>
      <c r="B48" s="23" t="s">
        <v>284</v>
      </c>
      <c r="C48" s="8"/>
      <c r="D48" s="23">
        <v>365028</v>
      </c>
      <c r="E48" s="23" t="s">
        <v>202</v>
      </c>
      <c r="F48" s="8"/>
      <c r="G48" s="23">
        <v>360071</v>
      </c>
      <c r="H48" s="23" t="s">
        <v>285</v>
      </c>
    </row>
    <row r="49" spans="1:8" x14ac:dyDescent="0.2">
      <c r="A49" s="23">
        <v>363129</v>
      </c>
      <c r="B49" s="23" t="s">
        <v>31</v>
      </c>
      <c r="C49" s="8"/>
      <c r="D49" s="23">
        <v>365029</v>
      </c>
      <c r="E49" s="23" t="s">
        <v>204</v>
      </c>
      <c r="F49" s="8"/>
      <c r="G49" s="23">
        <v>360072</v>
      </c>
      <c r="H49" s="23" t="s">
        <v>286</v>
      </c>
    </row>
    <row r="50" spans="1:8" x14ac:dyDescent="0.2">
      <c r="A50" s="23">
        <v>363130</v>
      </c>
      <c r="B50" s="23" t="s">
        <v>32</v>
      </c>
      <c r="C50" s="8"/>
      <c r="D50" s="23">
        <v>365030</v>
      </c>
      <c r="E50" s="23" t="s">
        <v>205</v>
      </c>
      <c r="F50" s="8"/>
      <c r="G50" s="23">
        <v>360073</v>
      </c>
      <c r="H50" s="23" t="s">
        <v>287</v>
      </c>
    </row>
    <row r="51" spans="1:8" x14ac:dyDescent="0.2">
      <c r="A51" s="23">
        <v>363131</v>
      </c>
      <c r="B51" s="23" t="s">
        <v>33</v>
      </c>
      <c r="C51" s="8"/>
      <c r="D51" s="23">
        <v>365031</v>
      </c>
      <c r="E51" s="23" t="s">
        <v>148</v>
      </c>
      <c r="F51" s="8"/>
      <c r="G51" s="23">
        <v>360074</v>
      </c>
      <c r="H51" s="23" t="s">
        <v>288</v>
      </c>
    </row>
    <row r="52" spans="1:8" x14ac:dyDescent="0.2">
      <c r="A52" s="23">
        <v>363133</v>
      </c>
      <c r="B52" s="23" t="s">
        <v>34</v>
      </c>
      <c r="C52" s="8"/>
      <c r="D52" s="23">
        <v>365032</v>
      </c>
      <c r="E52" s="23" t="s">
        <v>206</v>
      </c>
      <c r="F52" s="8"/>
      <c r="G52" s="23">
        <v>360075</v>
      </c>
      <c r="H52" s="23" t="s">
        <v>289</v>
      </c>
    </row>
    <row r="53" spans="1:8" x14ac:dyDescent="0.2">
      <c r="A53" s="23">
        <v>363134</v>
      </c>
      <c r="B53" s="23" t="s">
        <v>126</v>
      </c>
      <c r="C53" s="8"/>
      <c r="D53" s="23">
        <v>365033</v>
      </c>
      <c r="E53" s="23" t="s">
        <v>139</v>
      </c>
      <c r="F53" s="8"/>
      <c r="G53" s="23">
        <v>360076</v>
      </c>
      <c r="H53" s="23" t="s">
        <v>290</v>
      </c>
    </row>
    <row r="54" spans="1:8" x14ac:dyDescent="0.2">
      <c r="A54" s="23">
        <v>363135</v>
      </c>
      <c r="B54" s="23" t="s">
        <v>127</v>
      </c>
      <c r="C54" s="8"/>
      <c r="D54" s="23">
        <v>365034</v>
      </c>
      <c r="E54" s="23" t="s">
        <v>207</v>
      </c>
      <c r="F54" s="8"/>
      <c r="G54" s="23">
        <v>360078</v>
      </c>
      <c r="H54" s="23" t="s">
        <v>291</v>
      </c>
    </row>
    <row r="55" spans="1:8" x14ac:dyDescent="0.2">
      <c r="A55" s="23">
        <v>363452</v>
      </c>
      <c r="B55" s="23" t="s">
        <v>128</v>
      </c>
      <c r="C55" s="8"/>
      <c r="D55" s="8">
        <v>365035</v>
      </c>
      <c r="E55" s="8" t="s">
        <v>208</v>
      </c>
      <c r="F55" s="8"/>
      <c r="G55" s="23">
        <v>360079</v>
      </c>
      <c r="H55" s="23" t="s">
        <v>292</v>
      </c>
    </row>
    <row r="56" spans="1:8" x14ac:dyDescent="0.2">
      <c r="A56" s="23">
        <v>363457</v>
      </c>
      <c r="B56" s="23" t="s">
        <v>129</v>
      </c>
      <c r="C56" s="8"/>
      <c r="D56" s="8">
        <v>365036</v>
      </c>
      <c r="E56" s="8" t="s">
        <v>209</v>
      </c>
      <c r="F56" s="8"/>
      <c r="G56" s="23">
        <v>360080</v>
      </c>
      <c r="H56" s="23" t="s">
        <v>293</v>
      </c>
    </row>
    <row r="57" spans="1:8" x14ac:dyDescent="0.2">
      <c r="A57" s="23">
        <v>363458</v>
      </c>
      <c r="B57" s="23" t="s">
        <v>130</v>
      </c>
      <c r="C57" s="8"/>
      <c r="D57" s="8">
        <v>365037</v>
      </c>
      <c r="E57" s="8" t="s">
        <v>210</v>
      </c>
      <c r="F57" s="8"/>
      <c r="G57" s="8">
        <v>360081</v>
      </c>
      <c r="H57" s="8" t="s">
        <v>294</v>
      </c>
    </row>
    <row r="58" spans="1:8" x14ac:dyDescent="0.2">
      <c r="A58" s="23">
        <v>363501</v>
      </c>
      <c r="B58" s="23" t="s">
        <v>131</v>
      </c>
      <c r="C58" s="8"/>
      <c r="D58" s="8">
        <v>365038</v>
      </c>
      <c r="E58" s="8" t="s">
        <v>211</v>
      </c>
      <c r="F58" s="8"/>
      <c r="G58" s="8">
        <v>360083</v>
      </c>
      <c r="H58" s="8" t="s">
        <v>295</v>
      </c>
    </row>
    <row r="59" spans="1:8" x14ac:dyDescent="0.2">
      <c r="A59" s="23">
        <v>363502</v>
      </c>
      <c r="B59" s="23" t="s">
        <v>35</v>
      </c>
      <c r="C59" s="8"/>
      <c r="D59" s="8">
        <v>365039</v>
      </c>
      <c r="E59" s="8" t="s">
        <v>212</v>
      </c>
      <c r="F59" s="8"/>
      <c r="G59" s="8">
        <v>360084</v>
      </c>
      <c r="H59" s="8" t="s">
        <v>296</v>
      </c>
    </row>
    <row r="60" spans="1:8" x14ac:dyDescent="0.2">
      <c r="A60" s="23">
        <v>363503</v>
      </c>
      <c r="B60" s="23" t="s">
        <v>132</v>
      </c>
      <c r="C60" s="8"/>
      <c r="D60" s="8">
        <v>365040</v>
      </c>
      <c r="E60" s="8" t="s">
        <v>213</v>
      </c>
      <c r="F60" s="8"/>
      <c r="G60" s="8">
        <v>360085</v>
      </c>
      <c r="H60" s="8" t="s">
        <v>297</v>
      </c>
    </row>
    <row r="61" spans="1:8" x14ac:dyDescent="0.2">
      <c r="A61" s="23">
        <v>363504</v>
      </c>
      <c r="B61" s="23" t="s">
        <v>133</v>
      </c>
      <c r="C61" s="8"/>
      <c r="D61" s="8">
        <v>365041</v>
      </c>
      <c r="E61" s="8" t="s">
        <v>214</v>
      </c>
      <c r="F61" s="8"/>
      <c r="G61" s="8">
        <v>360086</v>
      </c>
      <c r="H61" s="8" t="s">
        <v>298</v>
      </c>
    </row>
    <row r="62" spans="1:8" x14ac:dyDescent="0.2">
      <c r="A62" s="23">
        <v>363505</v>
      </c>
      <c r="B62" s="23" t="s">
        <v>134</v>
      </c>
      <c r="C62" s="8"/>
      <c r="D62" s="8">
        <v>365042</v>
      </c>
      <c r="E62" s="8" t="s">
        <v>215</v>
      </c>
      <c r="F62" s="8"/>
      <c r="G62" s="8">
        <v>360087</v>
      </c>
      <c r="H62" s="8" t="s">
        <v>299</v>
      </c>
    </row>
    <row r="63" spans="1:8" x14ac:dyDescent="0.2">
      <c r="A63" s="23">
        <v>363506</v>
      </c>
      <c r="B63" s="23" t="s">
        <v>135</v>
      </c>
      <c r="C63" s="8"/>
      <c r="D63" s="8">
        <v>365043</v>
      </c>
      <c r="E63" s="8" t="s">
        <v>216</v>
      </c>
      <c r="F63" s="8"/>
      <c r="G63" s="8">
        <v>360088</v>
      </c>
      <c r="H63" s="8" t="s">
        <v>300</v>
      </c>
    </row>
    <row r="64" spans="1:8" x14ac:dyDescent="0.2">
      <c r="A64" s="23">
        <v>363507</v>
      </c>
      <c r="B64" s="23" t="s">
        <v>36</v>
      </c>
      <c r="C64" s="8"/>
      <c r="D64" s="8">
        <v>365044</v>
      </c>
      <c r="E64" s="8" t="s">
        <v>217</v>
      </c>
      <c r="F64" s="8"/>
      <c r="G64" s="8">
        <v>360089</v>
      </c>
      <c r="H64" s="8" t="s">
        <v>301</v>
      </c>
    </row>
    <row r="65" spans="1:8" x14ac:dyDescent="0.2">
      <c r="A65" s="23">
        <v>363508</v>
      </c>
      <c r="B65" s="23" t="s">
        <v>37</v>
      </c>
      <c r="C65" s="8"/>
      <c r="D65" s="8">
        <v>365045</v>
      </c>
      <c r="E65" s="8" t="s">
        <v>218</v>
      </c>
      <c r="F65" s="8"/>
      <c r="G65" s="8">
        <v>360090</v>
      </c>
      <c r="H65" s="8" t="s">
        <v>302</v>
      </c>
    </row>
    <row r="66" spans="1:8" x14ac:dyDescent="0.2">
      <c r="A66" s="23">
        <v>363509</v>
      </c>
      <c r="B66" s="23" t="s">
        <v>38</v>
      </c>
      <c r="C66" s="8"/>
      <c r="D66" s="8">
        <v>365046</v>
      </c>
      <c r="E66" s="8" t="s">
        <v>219</v>
      </c>
      <c r="F66" s="8"/>
      <c r="G66" s="8">
        <v>360093</v>
      </c>
      <c r="H66" s="8" t="s">
        <v>303</v>
      </c>
    </row>
    <row r="67" spans="1:8" x14ac:dyDescent="0.2">
      <c r="A67" s="23">
        <v>363510</v>
      </c>
      <c r="B67" s="23" t="s">
        <v>136</v>
      </c>
      <c r="C67" s="8"/>
      <c r="D67" s="8">
        <v>365047</v>
      </c>
      <c r="E67" s="8" t="s">
        <v>220</v>
      </c>
      <c r="F67" s="8"/>
      <c r="G67" s="8">
        <v>360095</v>
      </c>
      <c r="H67" s="8" t="s">
        <v>304</v>
      </c>
    </row>
    <row r="68" spans="1:8" x14ac:dyDescent="0.2">
      <c r="A68" s="23">
        <v>363511</v>
      </c>
      <c r="B68" s="23" t="s">
        <v>137</v>
      </c>
      <c r="C68" s="8"/>
      <c r="D68" s="8">
        <v>365048</v>
      </c>
      <c r="E68" s="8" t="s">
        <v>146</v>
      </c>
      <c r="F68" s="8"/>
      <c r="G68" s="8"/>
      <c r="H68" s="8"/>
    </row>
    <row r="69" spans="1:8" x14ac:dyDescent="0.2">
      <c r="A69" s="23"/>
      <c r="B69" s="23"/>
      <c r="C69" s="8"/>
      <c r="D69" s="8">
        <v>365049</v>
      </c>
      <c r="E69" s="8" t="s">
        <v>221</v>
      </c>
      <c r="F69" s="8"/>
      <c r="G69" s="8"/>
      <c r="H69" s="8"/>
    </row>
    <row r="70" spans="1:8" x14ac:dyDescent="0.2">
      <c r="A70" s="23"/>
      <c r="B70" s="23"/>
      <c r="C70" s="8"/>
      <c r="D70" s="8">
        <v>365050</v>
      </c>
      <c r="E70" s="8" t="s">
        <v>222</v>
      </c>
      <c r="F70" s="8"/>
      <c r="G70" s="8"/>
      <c r="H70" s="8"/>
    </row>
    <row r="71" spans="1:8" x14ac:dyDescent="0.2">
      <c r="A71" s="8"/>
      <c r="B71" s="8"/>
      <c r="C71" s="8"/>
      <c r="D71" s="8">
        <v>365051</v>
      </c>
      <c r="E71" s="8" t="s">
        <v>223</v>
      </c>
      <c r="F71" s="8"/>
      <c r="G71" s="8"/>
      <c r="H71" s="8"/>
    </row>
    <row r="72" spans="1:8" x14ac:dyDescent="0.2">
      <c r="A72" s="8"/>
      <c r="B72" s="8"/>
      <c r="C72" s="8"/>
      <c r="D72" s="8">
        <v>365052</v>
      </c>
      <c r="E72" s="8" t="s">
        <v>224</v>
      </c>
      <c r="F72" s="8"/>
      <c r="G72" s="8"/>
      <c r="H72" s="8"/>
    </row>
    <row r="73" spans="1:8" x14ac:dyDescent="0.2">
      <c r="A73" s="8"/>
      <c r="B73" s="8"/>
      <c r="C73" s="8"/>
      <c r="D73" s="8">
        <v>365053</v>
      </c>
      <c r="E73" s="8" t="s">
        <v>225</v>
      </c>
      <c r="F73" s="8"/>
      <c r="G73" s="8"/>
      <c r="H73" s="8"/>
    </row>
    <row r="74" spans="1:8" x14ac:dyDescent="0.2">
      <c r="A74" s="8"/>
      <c r="B74" s="8"/>
      <c r="C74" s="8"/>
      <c r="D74" s="8">
        <v>365054</v>
      </c>
      <c r="E74" s="8" t="s">
        <v>145</v>
      </c>
      <c r="F74" s="8"/>
      <c r="G74" s="8"/>
      <c r="H74" s="8"/>
    </row>
    <row r="75" spans="1:8" x14ac:dyDescent="0.2">
      <c r="A75" s="8"/>
      <c r="B75" s="8"/>
      <c r="C75" s="8"/>
      <c r="D75" s="8">
        <v>365055</v>
      </c>
      <c r="E75" s="8" t="s">
        <v>226</v>
      </c>
      <c r="F75" s="8"/>
      <c r="G75" s="8"/>
      <c r="H75" s="8"/>
    </row>
    <row r="76" spans="1:8" x14ac:dyDescent="0.2">
      <c r="A76" s="8"/>
      <c r="B76" s="8"/>
      <c r="C76" s="8"/>
      <c r="D76" s="8">
        <v>365056</v>
      </c>
      <c r="E76" s="8" t="s">
        <v>143</v>
      </c>
      <c r="F76" s="8"/>
      <c r="G76" s="8"/>
      <c r="H76" s="8"/>
    </row>
    <row r="77" spans="1:8" x14ac:dyDescent="0.2">
      <c r="A77" s="8"/>
      <c r="B77" s="8"/>
      <c r="C77" s="8"/>
      <c r="D77" s="8">
        <v>365057</v>
      </c>
      <c r="E77" s="8" t="s">
        <v>227</v>
      </c>
      <c r="F77" s="8"/>
      <c r="G77" s="8"/>
      <c r="H77" s="8"/>
    </row>
    <row r="78" spans="1:8" x14ac:dyDescent="0.2">
      <c r="A78" s="8"/>
      <c r="B78" s="8"/>
      <c r="C78" s="8"/>
      <c r="D78" s="8">
        <v>365058</v>
      </c>
      <c r="E78" s="8" t="s">
        <v>228</v>
      </c>
      <c r="F78" s="8"/>
      <c r="G78" s="8"/>
      <c r="H78" s="8"/>
    </row>
    <row r="79" spans="1:8" x14ac:dyDescent="0.2">
      <c r="A79" s="8"/>
      <c r="B79" s="8"/>
      <c r="C79" s="8"/>
      <c r="D79" s="8">
        <v>365059</v>
      </c>
      <c r="E79" s="8" t="s">
        <v>141</v>
      </c>
      <c r="F79" s="8"/>
      <c r="G79" s="8"/>
      <c r="H79" s="8"/>
    </row>
    <row r="80" spans="1:8" x14ac:dyDescent="0.2">
      <c r="A80" s="8"/>
      <c r="B80" s="8"/>
      <c r="C80" s="8"/>
      <c r="D80" s="8">
        <v>365060</v>
      </c>
      <c r="E80" s="8" t="s">
        <v>229</v>
      </c>
      <c r="F80" s="8"/>
      <c r="G80" s="8"/>
      <c r="H80" s="8"/>
    </row>
    <row r="81" spans="1:8" x14ac:dyDescent="0.2">
      <c r="A81" s="8"/>
      <c r="B81" s="8"/>
      <c r="C81" s="8"/>
      <c r="D81" s="8">
        <v>365061</v>
      </c>
      <c r="E81" s="8" t="s">
        <v>230</v>
      </c>
      <c r="F81" s="8"/>
      <c r="G81" s="8"/>
      <c r="H81" s="8"/>
    </row>
    <row r="82" spans="1:8" x14ac:dyDescent="0.2">
      <c r="A82" s="8"/>
      <c r="B82" s="8"/>
      <c r="C82" s="8"/>
      <c r="D82" s="8">
        <v>365062</v>
      </c>
      <c r="E82" s="8" t="s">
        <v>231</v>
      </c>
      <c r="F82" s="8"/>
      <c r="G82" s="8"/>
      <c r="H82" s="8"/>
    </row>
    <row r="83" spans="1:8" x14ac:dyDescent="0.2">
      <c r="A83" s="8"/>
      <c r="B83" s="8"/>
      <c r="C83" s="8"/>
      <c r="D83" s="8">
        <v>365063</v>
      </c>
      <c r="E83" s="8" t="s">
        <v>232</v>
      </c>
      <c r="F83" s="8"/>
      <c r="G83" s="8"/>
      <c r="H83" s="8"/>
    </row>
    <row r="84" spans="1:8" x14ac:dyDescent="0.2">
      <c r="A84" s="8"/>
      <c r="B84" s="8"/>
      <c r="C84" s="8"/>
      <c r="D84" s="8">
        <v>365064</v>
      </c>
      <c r="E84" s="8" t="s">
        <v>233</v>
      </c>
      <c r="F84" s="8"/>
      <c r="G84" s="8"/>
      <c r="H84" s="8"/>
    </row>
    <row r="85" spans="1:8" x14ac:dyDescent="0.2">
      <c r="A85" s="8"/>
      <c r="B85" s="8"/>
      <c r="C85" s="8"/>
      <c r="D85" s="8">
        <v>365065</v>
      </c>
      <c r="E85" s="8" t="s">
        <v>234</v>
      </c>
      <c r="F85" s="8"/>
      <c r="G85" s="8"/>
      <c r="H85" s="8"/>
    </row>
    <row r="86" spans="1:8" x14ac:dyDescent="0.2">
      <c r="A86" s="8"/>
      <c r="B86" s="8"/>
      <c r="C86" s="8"/>
      <c r="D86" s="8">
        <v>365066</v>
      </c>
      <c r="E86" s="8" t="s">
        <v>235</v>
      </c>
      <c r="F86" s="8"/>
      <c r="G86" s="8"/>
      <c r="H86" s="8"/>
    </row>
    <row r="87" spans="1:8" x14ac:dyDescent="0.2">
      <c r="A87" s="8"/>
      <c r="B87" s="8"/>
      <c r="C87" s="8"/>
      <c r="D87" s="8">
        <v>365067</v>
      </c>
      <c r="E87" s="8" t="s">
        <v>142</v>
      </c>
      <c r="F87" s="8"/>
      <c r="G87" s="8"/>
      <c r="H87" s="8"/>
    </row>
    <row r="88" spans="1:8" x14ac:dyDescent="0.2">
      <c r="A88" s="8"/>
      <c r="B88" s="8"/>
      <c r="C88" s="8"/>
      <c r="D88" s="8">
        <v>365068</v>
      </c>
      <c r="E88" s="8" t="s">
        <v>147</v>
      </c>
      <c r="F88" s="8"/>
      <c r="G88" s="8"/>
      <c r="H88" s="8"/>
    </row>
    <row r="89" spans="1:8" x14ac:dyDescent="0.2">
      <c r="A89" s="8"/>
      <c r="B89" s="8"/>
      <c r="C89" s="8"/>
      <c r="D89" s="8">
        <v>365069</v>
      </c>
      <c r="E89" s="8" t="s">
        <v>140</v>
      </c>
      <c r="F89" s="8"/>
      <c r="G89" s="8"/>
      <c r="H89" s="8"/>
    </row>
    <row r="90" spans="1:8" x14ac:dyDescent="0.2">
      <c r="A90" s="8"/>
      <c r="B90" s="8"/>
      <c r="C90" s="8"/>
      <c r="D90" s="8">
        <v>365070</v>
      </c>
      <c r="E90" s="8" t="s">
        <v>236</v>
      </c>
      <c r="F90" s="8"/>
      <c r="G90" s="8"/>
      <c r="H90" s="8"/>
    </row>
    <row r="91" spans="1:8" x14ac:dyDescent="0.2">
      <c r="A91" s="8"/>
      <c r="B91" s="8"/>
      <c r="C91" s="8"/>
      <c r="D91" s="8">
        <v>365071</v>
      </c>
      <c r="E91" s="8" t="s">
        <v>237</v>
      </c>
      <c r="F91" s="8"/>
      <c r="G91" s="8"/>
      <c r="H91" s="8"/>
    </row>
    <row r="92" spans="1:8" x14ac:dyDescent="0.2">
      <c r="A92" s="8"/>
      <c r="B92" s="8"/>
      <c r="C92" s="8"/>
      <c r="D92" s="8">
        <v>365072</v>
      </c>
      <c r="E92" s="8" t="s">
        <v>238</v>
      </c>
      <c r="F92" s="8"/>
      <c r="G92" s="8"/>
      <c r="H92" s="8"/>
    </row>
    <row r="93" spans="1:8" x14ac:dyDescent="0.2">
      <c r="A93" s="8"/>
      <c r="B93" s="8"/>
      <c r="C93" s="8"/>
      <c r="D93" s="8">
        <v>365073</v>
      </c>
      <c r="E93" s="8" t="s">
        <v>239</v>
      </c>
      <c r="F93" s="8"/>
      <c r="G93" s="8"/>
      <c r="H93" s="8"/>
    </row>
    <row r="94" spans="1:8" x14ac:dyDescent="0.2">
      <c r="A94" s="8"/>
      <c r="B94" s="8"/>
      <c r="C94" s="8"/>
      <c r="D94" s="8">
        <v>365074</v>
      </c>
      <c r="E94" s="8" t="s">
        <v>240</v>
      </c>
      <c r="F94" s="8"/>
      <c r="G94" s="8"/>
      <c r="H94" s="8"/>
    </row>
    <row r="95" spans="1:8" x14ac:dyDescent="0.2">
      <c r="A95" s="8"/>
      <c r="B95" s="8"/>
      <c r="C95" s="8"/>
      <c r="D95" s="8">
        <v>365075</v>
      </c>
      <c r="E95" s="8" t="s">
        <v>241</v>
      </c>
      <c r="F95" s="8"/>
      <c r="G95" s="8"/>
      <c r="H95" s="8"/>
    </row>
    <row r="96" spans="1:8" x14ac:dyDescent="0.2">
      <c r="A96" s="8"/>
      <c r="B96" s="8"/>
      <c r="C96" s="8"/>
      <c r="D96" s="8">
        <v>365076</v>
      </c>
      <c r="E96" s="8" t="s">
        <v>242</v>
      </c>
      <c r="F96" s="8"/>
      <c r="G96" s="8"/>
      <c r="H96" s="8"/>
    </row>
    <row r="97" spans="1:8" x14ac:dyDescent="0.2">
      <c r="A97" s="8"/>
      <c r="B97" s="8"/>
      <c r="C97" s="8"/>
      <c r="D97" s="8">
        <v>365077</v>
      </c>
      <c r="E97" s="8" t="s">
        <v>243</v>
      </c>
      <c r="F97" s="8"/>
      <c r="G97" s="8"/>
      <c r="H97" s="8"/>
    </row>
    <row r="98" spans="1:8" x14ac:dyDescent="0.2">
      <c r="A98" s="8"/>
      <c r="B98" s="8"/>
      <c r="C98" s="8"/>
      <c r="D98" s="8">
        <v>365078</v>
      </c>
      <c r="E98" s="8" t="s">
        <v>244</v>
      </c>
      <c r="F98" s="8"/>
      <c r="G98" s="8"/>
      <c r="H98" s="8"/>
    </row>
    <row r="99" spans="1:8" x14ac:dyDescent="0.2">
      <c r="A99" s="8"/>
      <c r="B99" s="8"/>
      <c r="C99" s="8"/>
      <c r="D99" s="8">
        <v>365079</v>
      </c>
      <c r="E99" s="8" t="s">
        <v>245</v>
      </c>
      <c r="F99" s="8"/>
      <c r="G99" s="8"/>
      <c r="H99" s="8"/>
    </row>
    <row r="100" spans="1:8" x14ac:dyDescent="0.2">
      <c r="A100" s="8"/>
      <c r="B100" s="8"/>
      <c r="C100" s="8"/>
      <c r="D100" s="8">
        <v>365080</v>
      </c>
      <c r="E100" s="8" t="s">
        <v>246</v>
      </c>
      <c r="F100" s="8"/>
      <c r="G100" s="8"/>
      <c r="H100" s="8"/>
    </row>
    <row r="101" spans="1:8" x14ac:dyDescent="0.2">
      <c r="A101" s="8"/>
      <c r="B101" s="8"/>
      <c r="C101" s="8"/>
      <c r="G101" s="8"/>
      <c r="H101" s="8"/>
    </row>
    <row r="102" spans="1:8" x14ac:dyDescent="0.2">
      <c r="A102" s="8"/>
      <c r="B102" s="8"/>
      <c r="C102" s="8"/>
      <c r="G102" s="8"/>
      <c r="H102" s="8"/>
    </row>
  </sheetData>
  <sheetProtection formatCells="0" formatColumns="0" formatRows="0" insertColumns="0" insertRows="0" insertHyperlinks="0" deleteColumns="0" deleteRows="0" sort="0" autoFilter="0" pivotTables="0"/>
  <phoneticPr fontId="2"/>
  <dataValidations count="2">
    <dataValidation type="textLength" imeMode="disabled" allowBlank="1" showInputMessage="1" showErrorMessage="1" sqref="G23:G54" xr:uid="{00000000-0002-0000-0000-000000000000}">
      <formula1>6</formula1>
      <formula2>6</formula2>
    </dataValidation>
    <dataValidation imeMode="halfAlpha" allowBlank="1" showInputMessage="1" showErrorMessage="1" sqref="D11" xr:uid="{00000000-0002-0000-0000-000001000000}"/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zoomScaleSheetLayoutView="100" workbookViewId="0">
      <selection activeCell="G24" sqref="G24"/>
    </sheetView>
  </sheetViews>
  <sheetFormatPr defaultRowHeight="13" x14ac:dyDescent="0.2"/>
  <cols>
    <col min="1" max="1" width="2.36328125" customWidth="1"/>
    <col min="2" max="2" width="10.6328125" customWidth="1"/>
    <col min="3" max="3" width="11" bestFit="1" customWidth="1"/>
    <col min="4" max="4" width="6.26953125" bestFit="1" customWidth="1"/>
    <col min="5" max="5" width="7.7265625" customWidth="1"/>
    <col min="6" max="6" width="4.26953125" customWidth="1"/>
    <col min="7" max="7" width="5.6328125" customWidth="1"/>
    <col min="8" max="8" width="10.7265625" customWidth="1"/>
    <col min="9" max="9" width="6.26953125" bestFit="1" customWidth="1"/>
    <col min="11" max="11" width="1.6328125" customWidth="1"/>
  </cols>
  <sheetData>
    <row r="1" spans="1:11" ht="13.5" customHeight="1" x14ac:dyDescent="0.2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0.2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0.25" customHeight="1" x14ac:dyDescent="0.2">
      <c r="A3" s="22"/>
      <c r="B3" s="22"/>
      <c r="C3" s="14" t="s">
        <v>162</v>
      </c>
      <c r="D3" s="44"/>
      <c r="E3" s="45"/>
      <c r="F3" t="s">
        <v>164</v>
      </c>
      <c r="I3" s="22"/>
      <c r="J3" s="22"/>
      <c r="K3" s="22"/>
    </row>
    <row r="4" spans="1:11" ht="20.25" customHeight="1" x14ac:dyDescent="0.2">
      <c r="A4" s="22"/>
      <c r="B4" s="22"/>
      <c r="C4" s="14" t="s">
        <v>161</v>
      </c>
      <c r="D4" s="44"/>
      <c r="E4" s="45"/>
      <c r="I4" s="22"/>
      <c r="J4" s="22"/>
      <c r="K4" s="22"/>
    </row>
    <row r="5" spans="1:11" ht="20.25" customHeight="1" x14ac:dyDescent="0.2">
      <c r="A5" s="22"/>
      <c r="B5" s="22"/>
      <c r="C5" s="14" t="s">
        <v>84</v>
      </c>
      <c r="D5" s="37"/>
      <c r="E5" s="37"/>
      <c r="F5" t="s">
        <v>163</v>
      </c>
      <c r="I5" s="22"/>
      <c r="J5" s="22"/>
      <c r="K5" s="22"/>
    </row>
    <row r="6" spans="1:11" ht="19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">
      <c r="B7" t="s">
        <v>165</v>
      </c>
      <c r="G7" t="s">
        <v>166</v>
      </c>
    </row>
    <row r="8" spans="1:11" x14ac:dyDescent="0.2">
      <c r="B8" s="15" t="s">
        <v>102</v>
      </c>
      <c r="C8" s="15" t="s">
        <v>98</v>
      </c>
      <c r="D8" s="15" t="s">
        <v>99</v>
      </c>
      <c r="E8" s="15" t="s">
        <v>101</v>
      </c>
      <c r="G8" s="15" t="s">
        <v>102</v>
      </c>
      <c r="H8" s="15" t="s">
        <v>98</v>
      </c>
      <c r="I8" s="15" t="s">
        <v>99</v>
      </c>
      <c r="J8" s="15" t="s">
        <v>101</v>
      </c>
    </row>
    <row r="9" spans="1:11" x14ac:dyDescent="0.2">
      <c r="B9" s="15" t="s">
        <v>21</v>
      </c>
      <c r="C9" s="14"/>
      <c r="D9" s="14"/>
      <c r="E9" s="14">
        <f>C9*600+D9*1000</f>
        <v>0</v>
      </c>
      <c r="G9" s="15" t="s">
        <v>21</v>
      </c>
      <c r="H9" s="14"/>
      <c r="I9" s="14"/>
      <c r="J9" s="14">
        <f>H9*900+I9*1500</f>
        <v>0</v>
      </c>
    </row>
    <row r="10" spans="1:11" x14ac:dyDescent="0.2">
      <c r="B10" s="15" t="s">
        <v>97</v>
      </c>
      <c r="C10" s="14"/>
      <c r="D10" s="14"/>
      <c r="E10" s="14">
        <f>C10*600+D10*1000</f>
        <v>0</v>
      </c>
      <c r="G10" s="15" t="s">
        <v>97</v>
      </c>
      <c r="H10" s="14"/>
      <c r="I10" s="14"/>
      <c r="J10" s="14">
        <f>H10*900+I10*1500</f>
        <v>0</v>
      </c>
    </row>
    <row r="11" spans="1:11" x14ac:dyDescent="0.2">
      <c r="B11" s="15" t="s">
        <v>100</v>
      </c>
      <c r="C11" s="14">
        <f>SUM(C9:C10)</f>
        <v>0</v>
      </c>
      <c r="D11" s="14">
        <f>SUM(D9:D10)</f>
        <v>0</v>
      </c>
      <c r="E11" s="14">
        <f>SUM(E9:E10)</f>
        <v>0</v>
      </c>
      <c r="G11" s="15" t="s">
        <v>100</v>
      </c>
      <c r="H11" s="14">
        <f>SUM(H9:H10)</f>
        <v>0</v>
      </c>
      <c r="I11" s="14">
        <f>SUM(I9:I10)</f>
        <v>0</v>
      </c>
      <c r="J11" s="14">
        <f>SUM(J9:J10)</f>
        <v>0</v>
      </c>
    </row>
    <row r="13" spans="1:11" x14ac:dyDescent="0.2">
      <c r="B13" s="15" t="s">
        <v>103</v>
      </c>
      <c r="C13" s="15" t="s">
        <v>98</v>
      </c>
      <c r="D13" s="15" t="s">
        <v>99</v>
      </c>
      <c r="E13" s="15" t="s">
        <v>101</v>
      </c>
      <c r="G13" s="15" t="s">
        <v>103</v>
      </c>
      <c r="H13" s="15" t="s">
        <v>98</v>
      </c>
      <c r="I13" s="15" t="s">
        <v>99</v>
      </c>
      <c r="J13" s="15" t="s">
        <v>101</v>
      </c>
    </row>
    <row r="14" spans="1:11" x14ac:dyDescent="0.2">
      <c r="B14" s="15" t="s">
        <v>21</v>
      </c>
      <c r="C14" s="14"/>
      <c r="D14" s="14"/>
      <c r="E14" s="14">
        <f>C14*800+D14*1000</f>
        <v>0</v>
      </c>
      <c r="G14" s="15" t="s">
        <v>21</v>
      </c>
      <c r="H14" s="14"/>
      <c r="I14" s="14"/>
      <c r="J14" s="14">
        <f>H14*1200+I14*1500</f>
        <v>0</v>
      </c>
    </row>
    <row r="15" spans="1:11" x14ac:dyDescent="0.2">
      <c r="B15" s="15" t="s">
        <v>97</v>
      </c>
      <c r="C15" s="14"/>
      <c r="D15" s="14"/>
      <c r="E15" s="14">
        <f>C15*800+D15*1000</f>
        <v>0</v>
      </c>
      <c r="G15" s="15" t="s">
        <v>97</v>
      </c>
      <c r="H15" s="14"/>
      <c r="I15" s="14"/>
      <c r="J15" s="14">
        <f>H15*1200+I15*1500</f>
        <v>0</v>
      </c>
    </row>
    <row r="16" spans="1:11" x14ac:dyDescent="0.2">
      <c r="B16" s="15" t="s">
        <v>100</v>
      </c>
      <c r="C16" s="14">
        <f>SUM(C14:C15)</f>
        <v>0</v>
      </c>
      <c r="D16" s="14">
        <f>SUM(D14:D15)</f>
        <v>0</v>
      </c>
      <c r="E16" s="14">
        <f>SUM(E14:E15)</f>
        <v>0</v>
      </c>
      <c r="G16" s="15" t="s">
        <v>100</v>
      </c>
      <c r="H16" s="14">
        <f>SUM(H14:H15)</f>
        <v>0</v>
      </c>
      <c r="I16" s="14">
        <f>SUM(I14:I15)</f>
        <v>0</v>
      </c>
      <c r="J16" s="14">
        <f>SUM(J14:J15)</f>
        <v>0</v>
      </c>
    </row>
    <row r="18" spans="2:10" x14ac:dyDescent="0.2">
      <c r="B18" s="15" t="s">
        <v>104</v>
      </c>
      <c r="C18" s="15" t="s">
        <v>98</v>
      </c>
      <c r="D18" s="15" t="s">
        <v>99</v>
      </c>
      <c r="E18" s="15" t="s">
        <v>101</v>
      </c>
      <c r="G18" s="31" t="s">
        <v>104</v>
      </c>
      <c r="H18" s="31" t="s">
        <v>98</v>
      </c>
      <c r="I18" s="31" t="s">
        <v>99</v>
      </c>
      <c r="J18" s="31" t="s">
        <v>101</v>
      </c>
    </row>
    <row r="19" spans="2:10" x14ac:dyDescent="0.2">
      <c r="B19" s="15" t="s">
        <v>21</v>
      </c>
      <c r="C19" s="14"/>
      <c r="D19" s="14"/>
      <c r="E19" s="14">
        <f>C19*1000+D19*1000</f>
        <v>0</v>
      </c>
      <c r="G19" s="31" t="s">
        <v>21</v>
      </c>
      <c r="H19" s="32"/>
      <c r="I19" s="32"/>
      <c r="J19" s="32">
        <f>H19*1500+I19*1500</f>
        <v>0</v>
      </c>
    </row>
    <row r="20" spans="2:10" x14ac:dyDescent="0.2">
      <c r="B20" s="15" t="s">
        <v>97</v>
      </c>
      <c r="C20" s="14"/>
      <c r="D20" s="14"/>
      <c r="E20" s="14">
        <f>C20*1000+D20*1000</f>
        <v>0</v>
      </c>
      <c r="G20" s="31" t="s">
        <v>97</v>
      </c>
      <c r="H20" s="32"/>
      <c r="I20" s="32"/>
      <c r="J20" s="32">
        <f>H20*1500+I20*1500</f>
        <v>0</v>
      </c>
    </row>
    <row r="21" spans="2:10" x14ac:dyDescent="0.2">
      <c r="B21" s="15" t="s">
        <v>100</v>
      </c>
      <c r="C21" s="14">
        <f>SUM(C19:C20)</f>
        <v>0</v>
      </c>
      <c r="D21" s="14">
        <f>SUM(D19:D20)</f>
        <v>0</v>
      </c>
      <c r="E21" s="14">
        <f>SUM(E19:E20)</f>
        <v>0</v>
      </c>
      <c r="G21" s="31" t="s">
        <v>100</v>
      </c>
      <c r="H21" s="32">
        <f>SUM(H19:H20)</f>
        <v>0</v>
      </c>
      <c r="I21" s="32">
        <f>SUM(I19:I20)</f>
        <v>0</v>
      </c>
      <c r="J21" s="32">
        <f>SUM(J19:J20)</f>
        <v>0</v>
      </c>
    </row>
    <row r="23" spans="2:10" x14ac:dyDescent="0.2">
      <c r="B23" t="s">
        <v>105</v>
      </c>
      <c r="G23" s="17" t="s">
        <v>313</v>
      </c>
      <c r="H23" s="17" t="s">
        <v>309</v>
      </c>
      <c r="I23" s="17" t="s">
        <v>310</v>
      </c>
    </row>
    <row r="25" spans="2:10" x14ac:dyDescent="0.2">
      <c r="B25" t="s">
        <v>106</v>
      </c>
    </row>
    <row r="27" spans="2:10" ht="35.25" customHeight="1" x14ac:dyDescent="0.2">
      <c r="B27" s="1" t="s">
        <v>107</v>
      </c>
      <c r="C27" s="38"/>
      <c r="D27" s="38"/>
      <c r="E27" s="38"/>
      <c r="F27" s="38"/>
      <c r="G27" s="38"/>
      <c r="H27" s="38"/>
    </row>
    <row r="28" spans="2:10" x14ac:dyDescent="0.2">
      <c r="B28" s="1"/>
    </row>
    <row r="29" spans="2:10" ht="30.75" customHeight="1" x14ac:dyDescent="0.2">
      <c r="B29" s="1" t="s">
        <v>108</v>
      </c>
      <c r="C29" s="38"/>
      <c r="D29" s="38"/>
      <c r="E29" s="38"/>
      <c r="F29" s="38"/>
      <c r="G29" s="38"/>
      <c r="H29" s="16" t="s">
        <v>109</v>
      </c>
    </row>
    <row r="30" spans="2:10" ht="29.25" customHeight="1" x14ac:dyDescent="0.2">
      <c r="B30" s="1"/>
    </row>
    <row r="31" spans="2:10" ht="23.25" customHeight="1" x14ac:dyDescent="0.2">
      <c r="B31" s="1" t="s">
        <v>110</v>
      </c>
      <c r="C31" s="38"/>
      <c r="D31" s="38"/>
      <c r="E31" s="38"/>
      <c r="F31" s="38"/>
      <c r="G31" s="38"/>
      <c r="H31" s="16" t="s">
        <v>109</v>
      </c>
    </row>
    <row r="33" spans="2:8" ht="16.5" x14ac:dyDescent="0.2">
      <c r="B33" s="42" t="s">
        <v>111</v>
      </c>
      <c r="C33" s="43"/>
      <c r="D33" s="39"/>
      <c r="E33" s="40"/>
      <c r="F33" s="40"/>
      <c r="G33" s="40"/>
      <c r="H33" s="41"/>
    </row>
  </sheetData>
  <mergeCells count="9">
    <mergeCell ref="A1:K2"/>
    <mergeCell ref="D5:E5"/>
    <mergeCell ref="C31:G31"/>
    <mergeCell ref="D33:H33"/>
    <mergeCell ref="B33:C33"/>
    <mergeCell ref="D3:E3"/>
    <mergeCell ref="D4:E4"/>
    <mergeCell ref="C27:H27"/>
    <mergeCell ref="C29:G29"/>
  </mergeCells>
  <phoneticPr fontId="2"/>
  <dataValidations count="2">
    <dataValidation imeMode="halfKatakana" allowBlank="1" showInputMessage="1" showErrorMessage="1" sqref="D3:E3" xr:uid="{00000000-0002-0000-0100-000000000000}"/>
    <dataValidation imeMode="halfAlpha" allowBlank="1" showInputMessage="1" showErrorMessage="1" sqref="D5:E5" xr:uid="{00000000-0002-0000-0100-000001000000}"/>
  </dataValidations>
  <printOptions horizontalCentered="1"/>
  <pageMargins left="0.64" right="0.78740157480314965" top="0.98425196850393704" bottom="0.98425196850393704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2"/>
  <sheetViews>
    <sheetView zoomScaleNormal="100" workbookViewId="0">
      <selection activeCell="B3" sqref="B3"/>
    </sheetView>
  </sheetViews>
  <sheetFormatPr defaultRowHeight="13" x14ac:dyDescent="0.2"/>
  <cols>
    <col min="1" max="1" width="3.453125" bestFit="1" customWidth="1"/>
    <col min="3" max="3" width="14.08984375" customWidth="1"/>
    <col min="4" max="4" width="6.7265625" customWidth="1"/>
    <col min="5" max="5" width="12.7265625" customWidth="1"/>
    <col min="6" max="6" width="10.453125" customWidth="1"/>
    <col min="7" max="7" width="8.6328125" customWidth="1"/>
    <col min="8" max="8" width="10.6328125" customWidth="1"/>
    <col min="9" max="9" width="8.453125" customWidth="1"/>
    <col min="10" max="10" width="10.453125" customWidth="1"/>
    <col min="11" max="11" width="8.6328125" customWidth="1"/>
    <col min="16" max="16" width="36.90625" customWidth="1"/>
  </cols>
  <sheetData>
    <row r="1" spans="1:16" ht="57" customHeight="1" x14ac:dyDescent="0.2">
      <c r="B1" t="s">
        <v>14</v>
      </c>
      <c r="C1" s="3" t="s">
        <v>13</v>
      </c>
      <c r="D1" t="s">
        <v>263</v>
      </c>
      <c r="E1" s="11" t="s">
        <v>11</v>
      </c>
      <c r="F1" s="11" t="s">
        <v>10</v>
      </c>
      <c r="G1" s="12" t="s">
        <v>9</v>
      </c>
      <c r="H1" s="11" t="s">
        <v>10</v>
      </c>
      <c r="I1" s="12" t="s">
        <v>9</v>
      </c>
      <c r="J1" s="11" t="s">
        <v>10</v>
      </c>
      <c r="K1" s="12" t="s">
        <v>9</v>
      </c>
      <c r="L1" s="11" t="s">
        <v>10</v>
      </c>
      <c r="M1" s="12" t="s">
        <v>9</v>
      </c>
      <c r="N1" s="30" t="s">
        <v>262</v>
      </c>
      <c r="O1" s="25"/>
      <c r="P1" s="26"/>
    </row>
    <row r="2" spans="1:16" s="1" customFormat="1" ht="17.25" customHeight="1" x14ac:dyDescent="0.2">
      <c r="B2" s="33" t="s">
        <v>305</v>
      </c>
      <c r="C2" s="1" t="s">
        <v>1</v>
      </c>
      <c r="D2" s="1" t="s">
        <v>12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264</v>
      </c>
      <c r="M2" s="1" t="s">
        <v>265</v>
      </c>
      <c r="N2" s="1" t="s">
        <v>247</v>
      </c>
    </row>
    <row r="3" spans="1:16" ht="17.25" customHeight="1" x14ac:dyDescent="0.2">
      <c r="A3">
        <v>1</v>
      </c>
      <c r="D3" s="4"/>
      <c r="F3" s="13"/>
      <c r="G3" s="2"/>
      <c r="H3" s="13"/>
      <c r="I3" s="2"/>
      <c r="J3" s="13"/>
      <c r="K3" s="2"/>
      <c r="N3" s="1"/>
    </row>
    <row r="4" spans="1:16" ht="17.25" customHeight="1" x14ac:dyDescent="0.2">
      <c r="A4">
        <v>2</v>
      </c>
      <c r="D4" s="4"/>
      <c r="F4" s="13"/>
      <c r="G4" s="2"/>
      <c r="H4" s="13"/>
      <c r="I4" s="2"/>
      <c r="J4" s="13"/>
      <c r="K4" s="2"/>
    </row>
    <row r="5" spans="1:16" ht="17.25" customHeight="1" x14ac:dyDescent="0.2">
      <c r="A5">
        <v>3</v>
      </c>
      <c r="D5" s="4"/>
      <c r="F5" s="13"/>
      <c r="G5" s="2"/>
      <c r="H5" s="13"/>
      <c r="I5" s="2"/>
      <c r="J5" s="13"/>
      <c r="K5" s="2"/>
    </row>
    <row r="6" spans="1:16" ht="17.25" customHeight="1" x14ac:dyDescent="0.2">
      <c r="A6">
        <v>4</v>
      </c>
      <c r="D6" s="4"/>
      <c r="F6" s="13"/>
      <c r="G6" s="2"/>
      <c r="H6" s="13"/>
      <c r="I6" s="2"/>
      <c r="J6" s="13"/>
      <c r="K6" s="2"/>
    </row>
    <row r="7" spans="1:16" ht="17.25" customHeight="1" x14ac:dyDescent="0.2">
      <c r="A7">
        <v>5</v>
      </c>
      <c r="D7" s="4"/>
      <c r="F7" s="13"/>
      <c r="G7" s="2"/>
      <c r="H7" s="13"/>
      <c r="I7" s="2"/>
      <c r="J7" s="13"/>
      <c r="K7" s="2"/>
    </row>
    <row r="8" spans="1:16" ht="17.25" customHeight="1" x14ac:dyDescent="0.2">
      <c r="A8">
        <v>6</v>
      </c>
      <c r="D8" s="4"/>
      <c r="F8" s="13"/>
      <c r="G8" s="2"/>
      <c r="H8" s="13"/>
      <c r="I8" s="2"/>
      <c r="J8" s="13"/>
      <c r="K8" s="2"/>
    </row>
    <row r="9" spans="1:16" ht="17.25" customHeight="1" x14ac:dyDescent="0.2">
      <c r="A9">
        <v>7</v>
      </c>
      <c r="D9" s="4"/>
      <c r="F9" s="13"/>
      <c r="G9" s="2"/>
      <c r="H9" s="13"/>
      <c r="I9" s="2"/>
      <c r="J9" s="13"/>
      <c r="K9" s="2"/>
    </row>
    <row r="10" spans="1:16" ht="17.25" customHeight="1" x14ac:dyDescent="0.2">
      <c r="A10">
        <v>8</v>
      </c>
      <c r="D10" s="4"/>
      <c r="F10" s="13"/>
      <c r="G10" s="2"/>
      <c r="H10" s="13"/>
      <c r="I10" s="2"/>
      <c r="J10" s="13"/>
      <c r="K10" s="2"/>
    </row>
    <row r="11" spans="1:16" ht="17.25" customHeight="1" x14ac:dyDescent="0.2">
      <c r="A11">
        <v>9</v>
      </c>
      <c r="D11" s="4"/>
      <c r="F11" s="13"/>
      <c r="G11" s="2"/>
      <c r="H11" s="13"/>
      <c r="I11" s="2"/>
      <c r="J11" s="13"/>
      <c r="K11" s="2"/>
    </row>
    <row r="12" spans="1:16" ht="17.25" customHeight="1" x14ac:dyDescent="0.2">
      <c r="A12">
        <v>10</v>
      </c>
      <c r="D12" s="4"/>
      <c r="F12" s="13"/>
      <c r="G12" s="2"/>
      <c r="H12" s="13"/>
      <c r="I12" s="2"/>
      <c r="J12" s="13"/>
      <c r="K12" s="2"/>
    </row>
    <row r="13" spans="1:16" ht="17.25" customHeight="1" x14ac:dyDescent="0.2">
      <c r="A13">
        <v>11</v>
      </c>
      <c r="D13" s="4"/>
      <c r="F13" s="13"/>
      <c r="G13" s="2"/>
      <c r="H13" s="13"/>
      <c r="I13" s="2"/>
      <c r="J13" s="13"/>
      <c r="K13" s="2"/>
    </row>
    <row r="14" spans="1:16" ht="17.25" customHeight="1" x14ac:dyDescent="0.2">
      <c r="A14">
        <v>12</v>
      </c>
      <c r="D14" s="4"/>
      <c r="F14" s="13"/>
      <c r="G14" s="2"/>
      <c r="H14" s="13"/>
      <c r="I14" s="2"/>
      <c r="J14" s="13"/>
      <c r="K14" s="2"/>
    </row>
    <row r="15" spans="1:16" ht="17.25" customHeight="1" x14ac:dyDescent="0.2">
      <c r="A15">
        <v>13</v>
      </c>
      <c r="D15" s="4"/>
      <c r="F15" s="13"/>
      <c r="G15" s="2"/>
      <c r="H15" s="13"/>
      <c r="I15" s="2"/>
      <c r="J15" s="13"/>
      <c r="K15" s="2"/>
    </row>
    <row r="16" spans="1:16" ht="17.25" customHeight="1" x14ac:dyDescent="0.2">
      <c r="A16">
        <v>14</v>
      </c>
      <c r="D16" s="4"/>
      <c r="F16" s="13"/>
      <c r="G16" s="2"/>
      <c r="H16" s="13"/>
      <c r="I16" s="2"/>
      <c r="J16" s="13"/>
      <c r="K16" s="2"/>
    </row>
    <row r="17" spans="1:11" ht="17.25" customHeight="1" x14ac:dyDescent="0.2">
      <c r="A17">
        <v>15</v>
      </c>
      <c r="D17" s="4"/>
      <c r="F17" s="13"/>
      <c r="G17" s="2"/>
      <c r="H17" s="13"/>
      <c r="I17" s="2"/>
      <c r="J17" s="13"/>
      <c r="K17" s="2"/>
    </row>
    <row r="18" spans="1:11" ht="17.25" customHeight="1" x14ac:dyDescent="0.2">
      <c r="A18">
        <v>16</v>
      </c>
      <c r="D18" s="4"/>
      <c r="F18" s="13"/>
      <c r="G18" s="2"/>
      <c r="H18" s="13"/>
      <c r="I18" s="2"/>
      <c r="J18" s="13"/>
      <c r="K18" s="2"/>
    </row>
    <row r="19" spans="1:11" ht="17.25" customHeight="1" x14ac:dyDescent="0.2">
      <c r="A19">
        <v>17</v>
      </c>
      <c r="D19" s="4"/>
      <c r="F19" s="13"/>
      <c r="G19" s="2"/>
      <c r="H19" s="13"/>
      <c r="I19" s="2"/>
      <c r="J19" s="13"/>
      <c r="K19" s="2"/>
    </row>
    <row r="20" spans="1:11" ht="17.25" customHeight="1" x14ac:dyDescent="0.2">
      <c r="A20">
        <v>18</v>
      </c>
      <c r="D20" s="4"/>
      <c r="F20" s="13"/>
      <c r="G20" s="2"/>
      <c r="H20" s="13"/>
      <c r="I20" s="2"/>
      <c r="J20" s="13"/>
      <c r="K20" s="2"/>
    </row>
    <row r="21" spans="1:11" ht="17.25" customHeight="1" x14ac:dyDescent="0.2">
      <c r="A21">
        <v>19</v>
      </c>
      <c r="D21" s="4"/>
      <c r="F21" s="13"/>
      <c r="G21" s="2"/>
      <c r="H21" s="13"/>
      <c r="I21" s="2"/>
      <c r="J21" s="13"/>
      <c r="K21" s="2"/>
    </row>
    <row r="22" spans="1:11" ht="17.25" customHeight="1" x14ac:dyDescent="0.2">
      <c r="A22">
        <v>20</v>
      </c>
      <c r="D22" s="4"/>
      <c r="F22" s="13"/>
      <c r="G22" s="2"/>
      <c r="H22" s="13"/>
      <c r="I22" s="2"/>
      <c r="J22" s="13"/>
      <c r="K22" s="2"/>
    </row>
    <row r="23" spans="1:11" ht="17.25" customHeight="1" x14ac:dyDescent="0.2">
      <c r="A23">
        <v>21</v>
      </c>
      <c r="D23" s="4"/>
      <c r="F23" s="13"/>
      <c r="G23" s="2"/>
      <c r="H23" s="13"/>
      <c r="I23" s="2"/>
      <c r="J23" s="13"/>
      <c r="K23" s="2"/>
    </row>
    <row r="24" spans="1:11" ht="17.25" customHeight="1" x14ac:dyDescent="0.2">
      <c r="A24">
        <v>22</v>
      </c>
      <c r="D24" s="4"/>
      <c r="F24" s="13"/>
      <c r="G24" s="2"/>
      <c r="H24" s="13"/>
      <c r="I24" s="2"/>
      <c r="J24" s="13"/>
      <c r="K24" s="2"/>
    </row>
    <row r="25" spans="1:11" ht="17.25" customHeight="1" x14ac:dyDescent="0.2">
      <c r="A25">
        <v>23</v>
      </c>
      <c r="D25" s="4"/>
      <c r="F25" s="13"/>
      <c r="G25" s="2"/>
      <c r="H25" s="13"/>
      <c r="I25" s="2"/>
      <c r="J25" s="13"/>
      <c r="K25" s="2"/>
    </row>
    <row r="26" spans="1:11" ht="17.25" customHeight="1" x14ac:dyDescent="0.2">
      <c r="A26">
        <v>24</v>
      </c>
      <c r="D26" s="4"/>
      <c r="F26" s="13"/>
      <c r="G26" s="2"/>
      <c r="H26" s="13"/>
      <c r="I26" s="2"/>
      <c r="J26" s="13"/>
      <c r="K26" s="2"/>
    </row>
    <row r="27" spans="1:11" ht="17.25" customHeight="1" x14ac:dyDescent="0.2">
      <c r="A27">
        <v>25</v>
      </c>
      <c r="D27" s="4"/>
      <c r="F27" s="13"/>
      <c r="G27" s="2"/>
      <c r="H27" s="13"/>
      <c r="I27" s="2"/>
      <c r="J27" s="13"/>
      <c r="K27" s="2"/>
    </row>
    <row r="28" spans="1:11" ht="17.25" customHeight="1" x14ac:dyDescent="0.2">
      <c r="A28">
        <v>26</v>
      </c>
      <c r="D28" s="4"/>
      <c r="F28" s="13"/>
      <c r="G28" s="2"/>
      <c r="H28" s="13"/>
      <c r="I28" s="2"/>
      <c r="J28" s="13"/>
      <c r="K28" s="2"/>
    </row>
    <row r="29" spans="1:11" ht="17.25" customHeight="1" x14ac:dyDescent="0.2">
      <c r="A29">
        <v>27</v>
      </c>
      <c r="D29" s="4"/>
      <c r="F29" s="13"/>
      <c r="G29" s="2"/>
      <c r="H29" s="13"/>
      <c r="I29" s="2"/>
      <c r="J29" s="13"/>
      <c r="K29" s="2"/>
    </row>
    <row r="30" spans="1:11" ht="17.25" customHeight="1" x14ac:dyDescent="0.2">
      <c r="A30">
        <v>28</v>
      </c>
      <c r="D30" s="4"/>
      <c r="F30" s="13"/>
      <c r="G30" s="2"/>
      <c r="H30" s="13"/>
      <c r="I30" s="2"/>
      <c r="J30" s="13"/>
      <c r="K30" s="2"/>
    </row>
    <row r="31" spans="1:11" ht="17.25" customHeight="1" x14ac:dyDescent="0.2">
      <c r="A31">
        <v>29</v>
      </c>
      <c r="D31" s="4"/>
      <c r="F31" s="13"/>
      <c r="G31" s="2"/>
      <c r="H31" s="13"/>
      <c r="I31" s="2"/>
      <c r="J31" s="13"/>
      <c r="K31" s="2"/>
    </row>
    <row r="32" spans="1:11" ht="17.25" customHeight="1" x14ac:dyDescent="0.2">
      <c r="A32">
        <v>30</v>
      </c>
      <c r="D32" s="4"/>
      <c r="F32" s="13"/>
      <c r="G32" s="2"/>
      <c r="H32" s="13"/>
      <c r="I32" s="2"/>
      <c r="J32" s="13"/>
      <c r="K32" s="2"/>
    </row>
    <row r="33" spans="1:11" ht="17.25" customHeight="1" x14ac:dyDescent="0.2">
      <c r="A33">
        <v>31</v>
      </c>
      <c r="D33" s="4"/>
      <c r="F33" s="13"/>
      <c r="G33" s="2"/>
      <c r="H33" s="13"/>
      <c r="I33" s="2"/>
      <c r="J33" s="13"/>
      <c r="K33" s="2"/>
    </row>
    <row r="34" spans="1:11" ht="17.25" customHeight="1" x14ac:dyDescent="0.2">
      <c r="A34">
        <v>32</v>
      </c>
      <c r="D34" s="4"/>
      <c r="F34" s="13"/>
      <c r="G34" s="2"/>
      <c r="H34" s="13"/>
      <c r="I34" s="2"/>
      <c r="J34" s="13"/>
      <c r="K34" s="2"/>
    </row>
    <row r="35" spans="1:11" ht="17.25" customHeight="1" x14ac:dyDescent="0.2">
      <c r="A35">
        <v>33</v>
      </c>
      <c r="D35" s="4"/>
      <c r="F35" s="13"/>
      <c r="G35" s="2"/>
      <c r="H35" s="13"/>
      <c r="I35" s="2"/>
      <c r="J35" s="13"/>
      <c r="K35" s="2"/>
    </row>
    <row r="36" spans="1:11" ht="17.25" customHeight="1" x14ac:dyDescent="0.2">
      <c r="A36">
        <v>34</v>
      </c>
      <c r="D36" s="4"/>
      <c r="F36" s="13"/>
      <c r="G36" s="2"/>
      <c r="H36" s="13"/>
      <c r="I36" s="2"/>
      <c r="J36" s="13"/>
      <c r="K36" s="2"/>
    </row>
    <row r="37" spans="1:11" ht="17.25" customHeight="1" x14ac:dyDescent="0.2">
      <c r="A37">
        <v>35</v>
      </c>
      <c r="D37" s="4"/>
      <c r="F37" s="13"/>
      <c r="G37" s="2"/>
      <c r="H37" s="13"/>
      <c r="I37" s="2"/>
      <c r="J37" s="13"/>
      <c r="K37" s="2"/>
    </row>
    <row r="38" spans="1:11" ht="17.25" customHeight="1" x14ac:dyDescent="0.2">
      <c r="A38">
        <v>36</v>
      </c>
      <c r="D38" s="4"/>
      <c r="F38" s="13"/>
      <c r="G38" s="2"/>
      <c r="H38" s="13"/>
      <c r="I38" s="2"/>
      <c r="J38" s="13"/>
      <c r="K38" s="2"/>
    </row>
    <row r="39" spans="1:11" ht="17.25" customHeight="1" x14ac:dyDescent="0.2">
      <c r="A39">
        <v>37</v>
      </c>
      <c r="D39" s="4"/>
      <c r="F39" s="13"/>
      <c r="G39" s="2"/>
      <c r="H39" s="13"/>
      <c r="I39" s="2"/>
      <c r="J39" s="13"/>
      <c r="K39" s="2"/>
    </row>
    <row r="40" spans="1:11" ht="17.25" customHeight="1" x14ac:dyDescent="0.2">
      <c r="A40">
        <v>38</v>
      </c>
      <c r="D40" s="4"/>
      <c r="F40" s="13"/>
      <c r="G40" s="2"/>
      <c r="H40" s="13"/>
      <c r="I40" s="2"/>
      <c r="J40" s="13"/>
      <c r="K40" s="2"/>
    </row>
    <row r="41" spans="1:11" x14ac:dyDescent="0.2">
      <c r="A41">
        <v>39</v>
      </c>
      <c r="D41" s="4"/>
      <c r="F41" s="13"/>
      <c r="G41" s="2"/>
      <c r="H41" s="13"/>
      <c r="I41" s="2"/>
      <c r="J41" s="13"/>
      <c r="K41" s="2"/>
    </row>
    <row r="42" spans="1:11" x14ac:dyDescent="0.2">
      <c r="A42">
        <v>40</v>
      </c>
      <c r="D42" s="4"/>
      <c r="F42" s="13"/>
      <c r="G42" s="2"/>
      <c r="H42" s="13"/>
      <c r="I42" s="2"/>
      <c r="J42" s="13"/>
      <c r="K42" s="2"/>
    </row>
    <row r="43" spans="1:11" x14ac:dyDescent="0.2">
      <c r="A43">
        <v>41</v>
      </c>
      <c r="D43" s="4"/>
      <c r="F43" s="13"/>
      <c r="G43" s="2"/>
      <c r="H43" s="13"/>
      <c r="I43" s="2"/>
      <c r="J43" s="13"/>
      <c r="K43" s="2"/>
    </row>
    <row r="44" spans="1:11" x14ac:dyDescent="0.2">
      <c r="A44">
        <v>42</v>
      </c>
      <c r="D44" s="4"/>
      <c r="F44" s="13"/>
      <c r="G44" s="2"/>
      <c r="H44" s="13"/>
      <c r="I44" s="2"/>
      <c r="J44" s="13"/>
      <c r="K44" s="2"/>
    </row>
    <row r="45" spans="1:11" x14ac:dyDescent="0.2">
      <c r="A45">
        <v>43</v>
      </c>
      <c r="D45" s="4"/>
      <c r="F45" s="13"/>
      <c r="G45" s="2"/>
      <c r="H45" s="13"/>
      <c r="I45" s="2"/>
      <c r="J45" s="13"/>
      <c r="K45" s="2"/>
    </row>
    <row r="46" spans="1:11" x14ac:dyDescent="0.2">
      <c r="A46">
        <v>44</v>
      </c>
      <c r="D46" s="4"/>
      <c r="F46" s="13"/>
      <c r="G46" s="2"/>
      <c r="H46" s="13"/>
      <c r="I46" s="2"/>
      <c r="J46" s="13"/>
      <c r="K46" s="2"/>
    </row>
    <row r="47" spans="1:11" x14ac:dyDescent="0.2">
      <c r="A47">
        <v>45</v>
      </c>
      <c r="D47" s="4"/>
      <c r="F47" s="13"/>
      <c r="G47" s="2"/>
      <c r="H47" s="13"/>
      <c r="I47" s="2"/>
      <c r="J47" s="13"/>
      <c r="K47" s="2"/>
    </row>
    <row r="48" spans="1:11" x14ac:dyDescent="0.2">
      <c r="A48">
        <v>46</v>
      </c>
      <c r="D48" s="4"/>
      <c r="F48" s="13"/>
      <c r="G48" s="2"/>
      <c r="H48" s="13"/>
      <c r="I48" s="2"/>
      <c r="J48" s="13"/>
      <c r="K48" s="2"/>
    </row>
    <row r="49" spans="1:11" x14ac:dyDescent="0.2">
      <c r="A49">
        <v>47</v>
      </c>
      <c r="D49" s="4"/>
      <c r="F49" s="13"/>
      <c r="G49" s="2"/>
      <c r="H49" s="13"/>
      <c r="I49" s="2"/>
      <c r="J49" s="13"/>
      <c r="K49" s="2"/>
    </row>
    <row r="50" spans="1:11" x14ac:dyDescent="0.2">
      <c r="A50">
        <v>48</v>
      </c>
      <c r="D50" s="4"/>
      <c r="F50" s="13"/>
      <c r="G50" s="2"/>
      <c r="H50" s="13"/>
      <c r="I50" s="2"/>
      <c r="J50" s="13"/>
      <c r="K50" s="2"/>
    </row>
    <row r="51" spans="1:11" x14ac:dyDescent="0.2">
      <c r="A51">
        <v>49</v>
      </c>
      <c r="D51" s="4"/>
      <c r="F51" s="13"/>
      <c r="G51" s="2"/>
      <c r="H51" s="13"/>
      <c r="I51" s="2"/>
      <c r="J51" s="13"/>
      <c r="K51" s="2"/>
    </row>
    <row r="52" spans="1:11" x14ac:dyDescent="0.2">
      <c r="A52">
        <v>50</v>
      </c>
    </row>
    <row r="177" spans="2:2" hidden="1" x14ac:dyDescent="0.2">
      <c r="B177" t="s">
        <v>18</v>
      </c>
    </row>
    <row r="178" spans="2:2" hidden="1" x14ac:dyDescent="0.2">
      <c r="B178" t="s">
        <v>48</v>
      </c>
    </row>
    <row r="179" spans="2:2" hidden="1" x14ac:dyDescent="0.2">
      <c r="B179" t="s">
        <v>50</v>
      </c>
    </row>
    <row r="180" spans="2:2" hidden="1" x14ac:dyDescent="0.2">
      <c r="B180" t="s">
        <v>52</v>
      </c>
    </row>
    <row r="181" spans="2:2" hidden="1" x14ac:dyDescent="0.2">
      <c r="B181" t="s">
        <v>54</v>
      </c>
    </row>
    <row r="182" spans="2:2" hidden="1" x14ac:dyDescent="0.2">
      <c r="B182" t="s">
        <v>56</v>
      </c>
    </row>
    <row r="183" spans="2:2" hidden="1" x14ac:dyDescent="0.2">
      <c r="B183" t="s">
        <v>60</v>
      </c>
    </row>
    <row r="184" spans="2:2" hidden="1" x14ac:dyDescent="0.2">
      <c r="B184" s="8" t="s">
        <v>43</v>
      </c>
    </row>
    <row r="185" spans="2:2" hidden="1" x14ac:dyDescent="0.2">
      <c r="B185" t="s">
        <v>44</v>
      </c>
    </row>
    <row r="186" spans="2:2" hidden="1" x14ac:dyDescent="0.2">
      <c r="B186" t="s">
        <v>45</v>
      </c>
    </row>
    <row r="187" spans="2:2" hidden="1" x14ac:dyDescent="0.2">
      <c r="B187" t="s">
        <v>46</v>
      </c>
    </row>
    <row r="188" spans="2:2" hidden="1" x14ac:dyDescent="0.2">
      <c r="B188" t="s">
        <v>70</v>
      </c>
    </row>
    <row r="189" spans="2:2" hidden="1" x14ac:dyDescent="0.2">
      <c r="B189" t="s">
        <v>47</v>
      </c>
    </row>
    <row r="190" spans="2:2" hidden="1" x14ac:dyDescent="0.2">
      <c r="B190" t="s">
        <v>49</v>
      </c>
    </row>
    <row r="191" spans="2:2" hidden="1" x14ac:dyDescent="0.2">
      <c r="B191" t="s">
        <v>168</v>
      </c>
    </row>
    <row r="192" spans="2:2" hidden="1" x14ac:dyDescent="0.2">
      <c r="B192" t="s">
        <v>51</v>
      </c>
    </row>
    <row r="193" spans="2:2" hidden="1" x14ac:dyDescent="0.2">
      <c r="B193" t="s">
        <v>53</v>
      </c>
    </row>
    <row r="194" spans="2:2" hidden="1" x14ac:dyDescent="0.2">
      <c r="B194" t="s">
        <v>55</v>
      </c>
    </row>
    <row r="195" spans="2:2" hidden="1" x14ac:dyDescent="0.2">
      <c r="B195" t="s">
        <v>57</v>
      </c>
    </row>
    <row r="196" spans="2:2" hidden="1" x14ac:dyDescent="0.2">
      <c r="B196" t="s">
        <v>58</v>
      </c>
    </row>
    <row r="197" spans="2:2" hidden="1" x14ac:dyDescent="0.2">
      <c r="B197" t="s">
        <v>59</v>
      </c>
    </row>
    <row r="198" spans="2:2" hidden="1" x14ac:dyDescent="0.2">
      <c r="B198" t="s">
        <v>61</v>
      </c>
    </row>
    <row r="199" spans="2:2" hidden="1" x14ac:dyDescent="0.2">
      <c r="B199" t="s">
        <v>62</v>
      </c>
    </row>
    <row r="200" spans="2:2" hidden="1" x14ac:dyDescent="0.2">
      <c r="B200" t="s">
        <v>63</v>
      </c>
    </row>
    <row r="201" spans="2:2" hidden="1" x14ac:dyDescent="0.2">
      <c r="B201" t="s">
        <v>64</v>
      </c>
    </row>
    <row r="202" spans="2:2" hidden="1" x14ac:dyDescent="0.2">
      <c r="B202" t="s">
        <v>65</v>
      </c>
    </row>
  </sheetData>
  <phoneticPr fontId="2"/>
  <dataValidations count="5">
    <dataValidation imeMode="halfKatakana" allowBlank="1" showInputMessage="1" showErrorMessage="1" sqref="E3:E51" xr:uid="{00000000-0002-0000-0200-000000000000}"/>
    <dataValidation type="whole" imeMode="halfAlpha" allowBlank="1" showInputMessage="1" showErrorMessage="1" sqref="B3:B51" xr:uid="{00000000-0002-0000-0200-000001000000}">
      <formula1>1</formula1>
      <formula2>9999</formula2>
    </dataValidation>
    <dataValidation type="textLength" imeMode="halfAlpha" allowBlank="1" showInputMessage="1" showErrorMessage="1" sqref="G3:G51 K3:K51 I3:I51" xr:uid="{00000000-0002-0000-0200-000002000000}">
      <formula1>1</formula1>
      <formula2>9999999</formula2>
    </dataValidation>
    <dataValidation imeMode="halfAlpha" allowBlank="1" showInputMessage="1" showErrorMessage="1" sqref="E1 D3:D51" xr:uid="{00000000-0002-0000-0200-000003000000}"/>
    <dataValidation type="list" allowBlank="1" showInputMessage="1" showErrorMessage="1" sqref="H3:H52 L3:L52 J3:J52 F3:F52" xr:uid="{00000000-0002-0000-0200-000004000000}">
      <formula1>$B$176:$B$203</formula1>
    </dataValidation>
  </dataValidations>
  <printOptions horizontalCentered="1"/>
  <pageMargins left="0.48" right="0.46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22"/>
  <sheetViews>
    <sheetView zoomScaleNormal="100" zoomScaleSheetLayoutView="100" workbookViewId="0">
      <selection activeCell="B3" sqref="B3"/>
    </sheetView>
  </sheetViews>
  <sheetFormatPr defaultRowHeight="13" x14ac:dyDescent="0.2"/>
  <cols>
    <col min="1" max="1" width="3.453125" bestFit="1" customWidth="1"/>
    <col min="3" max="3" width="14" customWidth="1"/>
    <col min="4" max="4" width="8" customWidth="1"/>
    <col min="5" max="5" width="12.7265625" customWidth="1"/>
    <col min="6" max="6" width="10.6328125" customWidth="1"/>
    <col min="7" max="7" width="8.453125" customWidth="1"/>
    <col min="8" max="8" width="10.6328125" customWidth="1"/>
    <col min="9" max="9" width="8.453125" customWidth="1"/>
    <col min="10" max="10" width="10.6328125" customWidth="1"/>
    <col min="11" max="13" width="8.453125" customWidth="1"/>
    <col min="16" max="16" width="47.7265625" customWidth="1"/>
  </cols>
  <sheetData>
    <row r="1" spans="1:16" ht="42.75" customHeight="1" x14ac:dyDescent="0.2">
      <c r="B1" t="s">
        <v>14</v>
      </c>
      <c r="C1" s="3" t="s">
        <v>13</v>
      </c>
      <c r="D1" t="s">
        <v>263</v>
      </c>
      <c r="E1" s="11" t="s">
        <v>11</v>
      </c>
      <c r="F1" s="11" t="s">
        <v>10</v>
      </c>
      <c r="G1" s="12" t="s">
        <v>9</v>
      </c>
      <c r="H1" s="11" t="s">
        <v>10</v>
      </c>
      <c r="I1" s="12" t="s">
        <v>9</v>
      </c>
      <c r="J1" s="11" t="s">
        <v>10</v>
      </c>
      <c r="K1" s="12" t="s">
        <v>9</v>
      </c>
      <c r="L1" s="11" t="s">
        <v>10</v>
      </c>
      <c r="M1" s="12" t="s">
        <v>9</v>
      </c>
      <c r="N1" s="30" t="s">
        <v>262</v>
      </c>
      <c r="O1" s="25"/>
      <c r="P1" s="26"/>
    </row>
    <row r="2" spans="1:16" ht="36" x14ac:dyDescent="0.2">
      <c r="B2" s="33" t="s">
        <v>305</v>
      </c>
      <c r="C2" s="1" t="s">
        <v>1</v>
      </c>
      <c r="D2" s="1" t="s">
        <v>12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264</v>
      </c>
      <c r="M2" s="1" t="s">
        <v>265</v>
      </c>
      <c r="N2" s="30" t="s">
        <v>268</v>
      </c>
      <c r="O2" s="1"/>
    </row>
    <row r="3" spans="1:16" ht="17.149999999999999" customHeight="1" x14ac:dyDescent="0.2">
      <c r="A3">
        <v>1</v>
      </c>
      <c r="B3" s="27"/>
      <c r="C3" s="27"/>
      <c r="D3" s="4"/>
      <c r="E3" s="27"/>
      <c r="G3" s="2"/>
      <c r="I3" s="2"/>
      <c r="K3" s="2"/>
      <c r="L3" s="2"/>
      <c r="M3" s="2"/>
    </row>
    <row r="4" spans="1:16" ht="17.149999999999999" customHeight="1" x14ac:dyDescent="0.2">
      <c r="A4">
        <v>2</v>
      </c>
      <c r="B4" s="27"/>
      <c r="C4" s="27"/>
      <c r="D4" s="4"/>
      <c r="E4" s="27"/>
      <c r="G4" s="2"/>
      <c r="I4" s="2"/>
      <c r="K4" s="2"/>
      <c r="L4" s="2"/>
      <c r="M4" s="2"/>
    </row>
    <row r="5" spans="1:16" ht="17.149999999999999" customHeight="1" x14ac:dyDescent="0.2">
      <c r="A5">
        <v>3</v>
      </c>
      <c r="B5" s="27"/>
      <c r="C5" s="27"/>
      <c r="D5" s="4"/>
      <c r="E5" s="27"/>
      <c r="G5" s="2"/>
      <c r="I5" s="2"/>
      <c r="K5" s="2"/>
      <c r="L5" s="2"/>
      <c r="M5" s="2"/>
    </row>
    <row r="6" spans="1:16" ht="17.149999999999999" customHeight="1" x14ac:dyDescent="0.2">
      <c r="A6">
        <v>4</v>
      </c>
      <c r="B6" s="27"/>
      <c r="C6" s="27"/>
      <c r="D6" s="4"/>
      <c r="E6" s="27"/>
      <c r="G6" s="2"/>
      <c r="I6" s="2"/>
      <c r="K6" s="2"/>
      <c r="L6" s="2"/>
      <c r="M6" s="2"/>
    </row>
    <row r="7" spans="1:16" ht="17.149999999999999" customHeight="1" x14ac:dyDescent="0.2">
      <c r="A7">
        <v>5</v>
      </c>
      <c r="B7" s="27"/>
      <c r="C7" s="27"/>
      <c r="D7" s="4"/>
      <c r="E7" s="27"/>
      <c r="G7" s="2"/>
      <c r="I7" s="2"/>
      <c r="K7" s="2"/>
      <c r="L7" s="2"/>
      <c r="M7" s="2"/>
    </row>
    <row r="8" spans="1:16" ht="17.149999999999999" customHeight="1" x14ac:dyDescent="0.2">
      <c r="A8">
        <v>6</v>
      </c>
      <c r="B8" s="27"/>
      <c r="C8" s="27"/>
      <c r="D8" s="4"/>
      <c r="E8" s="27"/>
      <c r="G8" s="2"/>
      <c r="I8" s="2"/>
      <c r="K8" s="2"/>
      <c r="L8" s="2"/>
      <c r="M8" s="2"/>
    </row>
    <row r="9" spans="1:16" ht="17.149999999999999" customHeight="1" x14ac:dyDescent="0.2">
      <c r="A9">
        <v>7</v>
      </c>
      <c r="B9" s="27"/>
      <c r="C9" s="27"/>
      <c r="D9" s="4"/>
      <c r="E9" s="27"/>
      <c r="G9" s="2"/>
      <c r="I9" s="2"/>
      <c r="K9" s="2"/>
      <c r="L9" s="2"/>
      <c r="M9" s="2"/>
    </row>
    <row r="10" spans="1:16" ht="17.149999999999999" customHeight="1" x14ac:dyDescent="0.2">
      <c r="A10">
        <v>8</v>
      </c>
      <c r="B10" s="27"/>
      <c r="C10" s="27"/>
      <c r="D10" s="4"/>
      <c r="E10" s="27"/>
      <c r="G10" s="2"/>
      <c r="I10" s="2"/>
      <c r="K10" s="2"/>
      <c r="L10" s="2"/>
      <c r="M10" s="2"/>
    </row>
    <row r="11" spans="1:16" ht="17.149999999999999" customHeight="1" x14ac:dyDescent="0.2">
      <c r="A11">
        <v>9</v>
      </c>
      <c r="B11" s="27"/>
      <c r="C11" s="27"/>
      <c r="D11" s="4"/>
      <c r="E11" s="27"/>
      <c r="G11" s="2"/>
      <c r="I11" s="2"/>
      <c r="K11" s="2"/>
      <c r="L11" s="2"/>
      <c r="M11" s="2"/>
    </row>
    <row r="12" spans="1:16" ht="17.149999999999999" customHeight="1" x14ac:dyDescent="0.2">
      <c r="A12">
        <v>10</v>
      </c>
      <c r="B12" s="27"/>
      <c r="C12" s="27"/>
      <c r="D12" s="4"/>
      <c r="E12" s="27"/>
      <c r="G12" s="2"/>
      <c r="I12" s="2"/>
      <c r="K12" s="2"/>
      <c r="L12" s="2"/>
      <c r="M12" s="2"/>
    </row>
    <row r="13" spans="1:16" ht="17.149999999999999" customHeight="1" x14ac:dyDescent="0.2">
      <c r="A13">
        <v>11</v>
      </c>
      <c r="D13" s="4"/>
      <c r="G13" s="2"/>
      <c r="I13" s="2"/>
      <c r="K13" s="2"/>
      <c r="L13" s="2"/>
      <c r="M13" s="2"/>
    </row>
    <row r="14" spans="1:16" ht="17.149999999999999" customHeight="1" x14ac:dyDescent="0.2">
      <c r="A14">
        <v>12</v>
      </c>
      <c r="D14" s="4"/>
      <c r="G14" s="2"/>
      <c r="I14" s="2"/>
      <c r="K14" s="2"/>
      <c r="L14" s="2"/>
      <c r="M14" s="2"/>
    </row>
    <row r="15" spans="1:16" ht="17.149999999999999" customHeight="1" x14ac:dyDescent="0.2">
      <c r="A15">
        <v>13</v>
      </c>
      <c r="D15" s="4"/>
      <c r="G15" s="2"/>
      <c r="I15" s="2"/>
      <c r="K15" s="2"/>
      <c r="L15" s="2"/>
      <c r="M15" s="2"/>
    </row>
    <row r="16" spans="1:16" ht="17.149999999999999" customHeight="1" x14ac:dyDescent="0.2">
      <c r="A16">
        <v>14</v>
      </c>
      <c r="D16" s="4"/>
      <c r="G16" s="2"/>
      <c r="I16" s="2"/>
      <c r="K16" s="2"/>
      <c r="L16" s="2"/>
      <c r="M16" s="2"/>
    </row>
    <row r="17" spans="1:13" ht="17.149999999999999" customHeight="1" x14ac:dyDescent="0.2">
      <c r="A17">
        <v>15</v>
      </c>
      <c r="D17" s="4"/>
      <c r="G17" s="2"/>
      <c r="I17" s="2"/>
      <c r="K17" s="2"/>
      <c r="L17" s="2"/>
      <c r="M17" s="2"/>
    </row>
    <row r="18" spans="1:13" ht="17.149999999999999" customHeight="1" x14ac:dyDescent="0.2">
      <c r="A18">
        <v>16</v>
      </c>
      <c r="D18" s="4"/>
      <c r="G18" s="2"/>
      <c r="I18" s="2"/>
      <c r="K18" s="2"/>
      <c r="L18" s="2"/>
      <c r="M18" s="2"/>
    </row>
    <row r="19" spans="1:13" ht="17.149999999999999" customHeight="1" x14ac:dyDescent="0.2">
      <c r="A19">
        <v>17</v>
      </c>
      <c r="D19" s="4"/>
      <c r="G19" s="2"/>
      <c r="I19" s="2"/>
      <c r="K19" s="2"/>
      <c r="L19" s="2"/>
      <c r="M19" s="2"/>
    </row>
    <row r="20" spans="1:13" ht="17.149999999999999" customHeight="1" x14ac:dyDescent="0.2">
      <c r="A20">
        <v>18</v>
      </c>
      <c r="D20" s="4"/>
      <c r="G20" s="2"/>
      <c r="I20" s="2"/>
      <c r="K20" s="2"/>
      <c r="L20" s="2"/>
      <c r="M20" s="2"/>
    </row>
    <row r="21" spans="1:13" ht="17.149999999999999" customHeight="1" x14ac:dyDescent="0.2">
      <c r="A21">
        <v>19</v>
      </c>
      <c r="D21" s="4"/>
      <c r="G21" s="2"/>
      <c r="I21" s="2"/>
      <c r="K21" s="2"/>
      <c r="L21" s="2"/>
      <c r="M21" s="2"/>
    </row>
    <row r="22" spans="1:13" ht="17.149999999999999" customHeight="1" x14ac:dyDescent="0.2">
      <c r="A22">
        <v>20</v>
      </c>
      <c r="D22" s="4"/>
      <c r="G22" s="2"/>
      <c r="I22" s="2"/>
      <c r="K22" s="2"/>
      <c r="L22" s="2"/>
      <c r="M22" s="2"/>
    </row>
    <row r="23" spans="1:13" ht="17.149999999999999" customHeight="1" x14ac:dyDescent="0.2">
      <c r="A23">
        <v>21</v>
      </c>
      <c r="D23" s="4"/>
      <c r="G23" s="2"/>
      <c r="I23" s="2"/>
      <c r="K23" s="2"/>
      <c r="L23" s="2"/>
      <c r="M23" s="2"/>
    </row>
    <row r="24" spans="1:13" ht="17.149999999999999" customHeight="1" x14ac:dyDescent="0.2">
      <c r="A24">
        <v>22</v>
      </c>
      <c r="D24" s="4"/>
      <c r="G24" s="2"/>
      <c r="I24" s="2"/>
      <c r="K24" s="2"/>
      <c r="L24" s="2"/>
      <c r="M24" s="2"/>
    </row>
    <row r="25" spans="1:13" ht="17.149999999999999" customHeight="1" x14ac:dyDescent="0.2">
      <c r="A25">
        <v>23</v>
      </c>
      <c r="D25" s="4"/>
      <c r="G25" s="2"/>
      <c r="I25" s="2"/>
      <c r="K25" s="2"/>
      <c r="L25" s="2"/>
      <c r="M25" s="2"/>
    </row>
    <row r="26" spans="1:13" ht="17.149999999999999" customHeight="1" x14ac:dyDescent="0.2">
      <c r="A26">
        <v>24</v>
      </c>
      <c r="D26" s="4"/>
      <c r="G26" s="2"/>
      <c r="I26" s="2"/>
      <c r="K26" s="2"/>
      <c r="L26" s="2"/>
      <c r="M26" s="2"/>
    </row>
    <row r="27" spans="1:13" ht="17.149999999999999" customHeight="1" x14ac:dyDescent="0.2">
      <c r="A27">
        <v>25</v>
      </c>
      <c r="D27" s="4"/>
      <c r="G27" s="2"/>
      <c r="I27" s="2"/>
      <c r="K27" s="2"/>
      <c r="L27" s="2"/>
      <c r="M27" s="2"/>
    </row>
    <row r="28" spans="1:13" ht="17.149999999999999" customHeight="1" x14ac:dyDescent="0.2">
      <c r="A28">
        <v>26</v>
      </c>
      <c r="D28" s="4"/>
      <c r="G28" s="2"/>
      <c r="I28" s="2"/>
      <c r="K28" s="2"/>
      <c r="L28" s="2"/>
      <c r="M28" s="2"/>
    </row>
    <row r="29" spans="1:13" ht="17.149999999999999" customHeight="1" x14ac:dyDescent="0.2">
      <c r="A29">
        <v>27</v>
      </c>
      <c r="D29" s="4"/>
      <c r="G29" s="2"/>
      <c r="I29" s="2"/>
      <c r="K29" s="2"/>
      <c r="L29" s="2"/>
      <c r="M29" s="2"/>
    </row>
    <row r="30" spans="1:13" ht="17.149999999999999" customHeight="1" x14ac:dyDescent="0.2">
      <c r="A30">
        <v>28</v>
      </c>
      <c r="D30" s="4"/>
      <c r="G30" s="2"/>
      <c r="I30" s="2"/>
      <c r="K30" s="2"/>
      <c r="L30" s="2"/>
      <c r="M30" s="2"/>
    </row>
    <row r="31" spans="1:13" ht="17.149999999999999" customHeight="1" x14ac:dyDescent="0.2">
      <c r="A31">
        <v>29</v>
      </c>
      <c r="D31" s="4"/>
      <c r="G31" s="2"/>
      <c r="I31" s="2"/>
      <c r="K31" s="2"/>
      <c r="L31" s="2"/>
      <c r="M31" s="2"/>
    </row>
    <row r="32" spans="1:13" ht="17.149999999999999" customHeight="1" x14ac:dyDescent="0.2">
      <c r="A32">
        <v>30</v>
      </c>
      <c r="D32" s="4"/>
      <c r="G32" s="2"/>
      <c r="I32" s="2"/>
      <c r="K32" s="2"/>
      <c r="L32" s="2"/>
      <c r="M32" s="2"/>
    </row>
    <row r="33" spans="1:13" ht="17.149999999999999" customHeight="1" x14ac:dyDescent="0.2">
      <c r="A33">
        <v>31</v>
      </c>
      <c r="D33" s="4"/>
      <c r="G33" s="2"/>
      <c r="I33" s="2"/>
      <c r="K33" s="2"/>
      <c r="L33" s="2"/>
      <c r="M33" s="2"/>
    </row>
    <row r="34" spans="1:13" ht="17.149999999999999" customHeight="1" x14ac:dyDescent="0.2">
      <c r="A34">
        <v>32</v>
      </c>
      <c r="D34" s="4"/>
      <c r="G34" s="2"/>
      <c r="I34" s="2"/>
      <c r="K34" s="2"/>
      <c r="L34" s="2"/>
      <c r="M34" s="2"/>
    </row>
    <row r="35" spans="1:13" ht="17.149999999999999" customHeight="1" x14ac:dyDescent="0.2">
      <c r="A35">
        <v>33</v>
      </c>
      <c r="D35" s="4"/>
      <c r="G35" s="2"/>
      <c r="I35" s="2"/>
      <c r="K35" s="2"/>
      <c r="L35" s="2"/>
      <c r="M35" s="2"/>
    </row>
    <row r="36" spans="1:13" ht="17.149999999999999" customHeight="1" x14ac:dyDescent="0.2">
      <c r="A36">
        <v>34</v>
      </c>
      <c r="D36" s="4"/>
      <c r="G36" s="2"/>
      <c r="I36" s="2"/>
      <c r="K36" s="2"/>
      <c r="L36" s="2"/>
      <c r="M36" s="2"/>
    </row>
    <row r="37" spans="1:13" ht="17.149999999999999" customHeight="1" x14ac:dyDescent="0.2">
      <c r="A37">
        <v>35</v>
      </c>
      <c r="D37" s="4"/>
      <c r="G37" s="2"/>
      <c r="I37" s="2"/>
      <c r="K37" s="2"/>
      <c r="L37" s="2"/>
      <c r="M37" s="2"/>
    </row>
    <row r="38" spans="1:13" ht="17.149999999999999" customHeight="1" x14ac:dyDescent="0.2">
      <c r="A38">
        <v>36</v>
      </c>
      <c r="D38" s="4"/>
      <c r="G38" s="2"/>
      <c r="I38" s="2"/>
      <c r="K38" s="2"/>
      <c r="L38" s="2"/>
      <c r="M38" s="2"/>
    </row>
    <row r="39" spans="1:13" ht="17.149999999999999" customHeight="1" x14ac:dyDescent="0.2">
      <c r="A39">
        <v>37</v>
      </c>
      <c r="D39" s="4"/>
      <c r="G39" s="2"/>
      <c r="I39" s="2"/>
      <c r="K39" s="2"/>
      <c r="L39" s="2"/>
      <c r="M39" s="2"/>
    </row>
    <row r="40" spans="1:13" ht="17.149999999999999" customHeight="1" x14ac:dyDescent="0.2">
      <c r="A40">
        <v>38</v>
      </c>
      <c r="D40" s="4"/>
      <c r="G40" s="2"/>
      <c r="I40" s="2"/>
      <c r="K40" s="2"/>
      <c r="L40" s="2"/>
      <c r="M40" s="2"/>
    </row>
    <row r="41" spans="1:13" ht="17.149999999999999" customHeight="1" x14ac:dyDescent="0.2">
      <c r="A41">
        <v>39</v>
      </c>
      <c r="D41" s="4"/>
      <c r="G41" s="2"/>
      <c r="I41" s="2"/>
      <c r="K41" s="2"/>
      <c r="L41" s="2"/>
      <c r="M41" s="2"/>
    </row>
    <row r="42" spans="1:13" ht="17.149999999999999" customHeight="1" x14ac:dyDescent="0.2">
      <c r="A42">
        <v>40</v>
      </c>
      <c r="D42" s="4"/>
      <c r="G42" s="2"/>
      <c r="I42" s="2"/>
      <c r="K42" s="2"/>
      <c r="L42" s="2"/>
      <c r="M42" s="2"/>
    </row>
    <row r="43" spans="1:13" ht="17.149999999999999" customHeight="1" x14ac:dyDescent="0.2">
      <c r="A43">
        <v>41</v>
      </c>
      <c r="D43" s="4"/>
      <c r="G43" s="2"/>
      <c r="I43" s="2"/>
      <c r="K43" s="2"/>
      <c r="L43" s="2"/>
      <c r="M43" s="2"/>
    </row>
    <row r="44" spans="1:13" ht="17.149999999999999" customHeight="1" x14ac:dyDescent="0.2">
      <c r="A44">
        <v>42</v>
      </c>
      <c r="D44" s="4"/>
      <c r="G44" s="2"/>
      <c r="I44" s="2"/>
      <c r="K44" s="2"/>
      <c r="L44" s="2"/>
      <c r="M44" s="2"/>
    </row>
    <row r="45" spans="1:13" ht="17.149999999999999" customHeight="1" x14ac:dyDescent="0.2">
      <c r="A45">
        <v>43</v>
      </c>
      <c r="D45" s="4"/>
      <c r="G45" s="2"/>
      <c r="I45" s="2"/>
      <c r="K45" s="2"/>
      <c r="L45" s="2"/>
      <c r="M45" s="2"/>
    </row>
    <row r="46" spans="1:13" ht="17.149999999999999" customHeight="1" x14ac:dyDescent="0.2">
      <c r="A46">
        <v>44</v>
      </c>
      <c r="D46" s="4"/>
      <c r="G46" s="2"/>
      <c r="I46" s="2"/>
      <c r="K46" s="2"/>
      <c r="L46" s="2"/>
      <c r="M46" s="2"/>
    </row>
    <row r="47" spans="1:13" ht="17.149999999999999" customHeight="1" x14ac:dyDescent="0.2">
      <c r="A47">
        <v>45</v>
      </c>
      <c r="D47" s="4"/>
      <c r="G47" s="2"/>
      <c r="I47" s="2"/>
      <c r="K47" s="2"/>
      <c r="L47" s="2"/>
      <c r="M47" s="2"/>
    </row>
    <row r="48" spans="1:13" ht="17.149999999999999" customHeight="1" x14ac:dyDescent="0.2">
      <c r="A48">
        <v>46</v>
      </c>
      <c r="D48" s="4"/>
      <c r="G48" s="2"/>
      <c r="I48" s="2"/>
      <c r="K48" s="2"/>
      <c r="L48" s="2"/>
      <c r="M48" s="2"/>
    </row>
    <row r="49" spans="1:13" ht="17.149999999999999" customHeight="1" x14ac:dyDescent="0.2">
      <c r="A49">
        <v>47</v>
      </c>
      <c r="D49" s="4"/>
      <c r="G49" s="2"/>
      <c r="I49" s="2"/>
      <c r="K49" s="2"/>
      <c r="L49" s="2"/>
      <c r="M49" s="2"/>
    </row>
    <row r="50" spans="1:13" ht="17.149999999999999" customHeight="1" x14ac:dyDescent="0.2">
      <c r="A50">
        <v>48</v>
      </c>
      <c r="D50" s="4"/>
      <c r="G50" s="2"/>
      <c r="I50" s="2"/>
      <c r="K50" s="2"/>
      <c r="L50" s="2"/>
      <c r="M50" s="2"/>
    </row>
    <row r="51" spans="1:13" ht="17.149999999999999" customHeight="1" x14ac:dyDescent="0.2">
      <c r="A51">
        <v>49</v>
      </c>
      <c r="D51" s="4"/>
      <c r="G51" s="2"/>
      <c r="I51" s="2"/>
      <c r="K51" s="2"/>
      <c r="L51" s="2"/>
      <c r="M51" s="2"/>
    </row>
    <row r="52" spans="1:13" ht="17.149999999999999" customHeight="1" x14ac:dyDescent="0.2">
      <c r="A52">
        <v>50</v>
      </c>
      <c r="D52" s="4"/>
    </row>
    <row r="53" spans="1:13" x14ac:dyDescent="0.2">
      <c r="D53" s="4"/>
    </row>
    <row r="54" spans="1:13" x14ac:dyDescent="0.2">
      <c r="D54" s="4"/>
    </row>
    <row r="55" spans="1:13" x14ac:dyDescent="0.2">
      <c r="D55" s="4"/>
    </row>
    <row r="56" spans="1:13" x14ac:dyDescent="0.2">
      <c r="D56" s="4"/>
    </row>
    <row r="57" spans="1:13" x14ac:dyDescent="0.2">
      <c r="D57" s="4"/>
    </row>
    <row r="58" spans="1:13" x14ac:dyDescent="0.2">
      <c r="D58" s="4"/>
    </row>
    <row r="59" spans="1:13" x14ac:dyDescent="0.2">
      <c r="D59" s="4"/>
    </row>
    <row r="60" spans="1:13" x14ac:dyDescent="0.2">
      <c r="D60" s="4"/>
    </row>
    <row r="61" spans="1:13" x14ac:dyDescent="0.2">
      <c r="D61" s="4"/>
    </row>
    <row r="62" spans="1:13" x14ac:dyDescent="0.2">
      <c r="D62" s="4"/>
    </row>
    <row r="63" spans="1:13" x14ac:dyDescent="0.2">
      <c r="D63" s="4"/>
    </row>
    <row r="64" spans="1:13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2:4" x14ac:dyDescent="0.2">
      <c r="D145" s="4"/>
    </row>
    <row r="146" spans="2:4" x14ac:dyDescent="0.2">
      <c r="D146" s="4"/>
    </row>
    <row r="147" spans="2:4" x14ac:dyDescent="0.2">
      <c r="D147" s="4"/>
    </row>
    <row r="148" spans="2:4" x14ac:dyDescent="0.2">
      <c r="D148" s="4"/>
    </row>
    <row r="149" spans="2:4" x14ac:dyDescent="0.2">
      <c r="D149" s="4"/>
    </row>
    <row r="150" spans="2:4" hidden="1" x14ac:dyDescent="0.2">
      <c r="B150" s="8" t="s">
        <v>18</v>
      </c>
      <c r="D150" s="4"/>
    </row>
    <row r="151" spans="2:4" hidden="1" x14ac:dyDescent="0.2">
      <c r="B151" s="8" t="s">
        <v>258</v>
      </c>
      <c r="D151" s="4"/>
    </row>
    <row r="152" spans="2:4" hidden="1" x14ac:dyDescent="0.2">
      <c r="B152" t="s">
        <v>261</v>
      </c>
      <c r="D152" s="4"/>
    </row>
    <row r="153" spans="2:4" hidden="1" x14ac:dyDescent="0.2">
      <c r="B153" s="8" t="s">
        <v>52</v>
      </c>
      <c r="D153" s="4"/>
    </row>
    <row r="154" spans="2:4" hidden="1" x14ac:dyDescent="0.2">
      <c r="B154" s="8" t="s">
        <v>54</v>
      </c>
      <c r="D154" s="4"/>
    </row>
    <row r="155" spans="2:4" hidden="1" x14ac:dyDescent="0.2">
      <c r="B155" s="8" t="s">
        <v>56</v>
      </c>
      <c r="D155" s="4"/>
    </row>
    <row r="156" spans="2:4" hidden="1" x14ac:dyDescent="0.2">
      <c r="B156" s="8" t="s">
        <v>60</v>
      </c>
      <c r="D156" s="4"/>
    </row>
    <row r="157" spans="2:4" hidden="1" x14ac:dyDescent="0.2">
      <c r="B157" s="8" t="s">
        <v>43</v>
      </c>
      <c r="D157" s="4"/>
    </row>
    <row r="158" spans="2:4" hidden="1" x14ac:dyDescent="0.2">
      <c r="B158" s="8" t="s">
        <v>66</v>
      </c>
      <c r="D158" s="4"/>
    </row>
    <row r="159" spans="2:4" hidden="1" x14ac:dyDescent="0.2">
      <c r="B159" s="8" t="s">
        <v>67</v>
      </c>
      <c r="D159" s="4"/>
    </row>
    <row r="160" spans="2:4" hidden="1" x14ac:dyDescent="0.2">
      <c r="B160" s="8" t="s">
        <v>174</v>
      </c>
      <c r="D160" s="4"/>
    </row>
    <row r="161" spans="2:4" hidden="1" x14ac:dyDescent="0.2">
      <c r="B161" s="8" t="s">
        <v>167</v>
      </c>
      <c r="D161" s="4"/>
    </row>
    <row r="162" spans="2:4" hidden="1" x14ac:dyDescent="0.2">
      <c r="B162" s="8" t="s">
        <v>68</v>
      </c>
      <c r="D162" s="4"/>
    </row>
    <row r="163" spans="2:4" hidden="1" x14ac:dyDescent="0.2">
      <c r="B163" s="8" t="s">
        <v>168</v>
      </c>
      <c r="D163" s="4"/>
    </row>
    <row r="164" spans="2:4" hidden="1" x14ac:dyDescent="0.2">
      <c r="B164" s="8" t="s">
        <v>51</v>
      </c>
      <c r="D164" s="4"/>
    </row>
    <row r="165" spans="2:4" hidden="1" x14ac:dyDescent="0.2">
      <c r="B165" s="8" t="s">
        <v>53</v>
      </c>
      <c r="D165" s="4"/>
    </row>
    <row r="166" spans="2:4" hidden="1" x14ac:dyDescent="0.2">
      <c r="B166" s="8" t="s">
        <v>55</v>
      </c>
      <c r="D166" s="4"/>
    </row>
    <row r="167" spans="2:4" hidden="1" x14ac:dyDescent="0.2">
      <c r="B167" s="8" t="s">
        <v>57</v>
      </c>
      <c r="D167" s="4"/>
    </row>
    <row r="168" spans="2:4" hidden="1" x14ac:dyDescent="0.2">
      <c r="B168" s="8" t="s">
        <v>58</v>
      </c>
      <c r="D168" s="4"/>
    </row>
    <row r="169" spans="2:4" hidden="1" x14ac:dyDescent="0.2">
      <c r="B169" s="8" t="s">
        <v>61</v>
      </c>
      <c r="D169" s="4"/>
    </row>
    <row r="170" spans="2:4" hidden="1" x14ac:dyDescent="0.2">
      <c r="B170" s="8" t="s">
        <v>63</v>
      </c>
      <c r="D170" s="4"/>
    </row>
    <row r="171" spans="2:4" hidden="1" x14ac:dyDescent="0.2">
      <c r="B171" s="8" t="s">
        <v>251</v>
      </c>
      <c r="D171" s="4"/>
    </row>
    <row r="172" spans="2:4" x14ac:dyDescent="0.2">
      <c r="D172" s="4"/>
    </row>
    <row r="173" spans="2:4" x14ac:dyDescent="0.2">
      <c r="D173" s="4"/>
    </row>
    <row r="174" spans="2:4" x14ac:dyDescent="0.2">
      <c r="D174" s="4"/>
    </row>
    <row r="175" spans="2:4" x14ac:dyDescent="0.2">
      <c r="D175" s="4"/>
    </row>
    <row r="176" spans="2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  <row r="191" spans="4:4" x14ac:dyDescent="0.2">
      <c r="D191" s="4"/>
    </row>
    <row r="192" spans="4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  <row r="214" spans="4:4" x14ac:dyDescent="0.2">
      <c r="D214" s="4"/>
    </row>
    <row r="215" spans="4:4" x14ac:dyDescent="0.2">
      <c r="D215" s="4"/>
    </row>
    <row r="216" spans="4:4" x14ac:dyDescent="0.2">
      <c r="D216" s="4"/>
    </row>
    <row r="217" spans="4:4" x14ac:dyDescent="0.2">
      <c r="D217" s="4"/>
    </row>
    <row r="218" spans="4:4" x14ac:dyDescent="0.2">
      <c r="D218" s="4"/>
    </row>
    <row r="219" spans="4:4" x14ac:dyDescent="0.2">
      <c r="D219" s="4"/>
    </row>
    <row r="220" spans="4:4" x14ac:dyDescent="0.2">
      <c r="D220" s="4"/>
    </row>
    <row r="221" spans="4:4" x14ac:dyDescent="0.2">
      <c r="D221" s="4"/>
    </row>
    <row r="222" spans="4:4" x14ac:dyDescent="0.2">
      <c r="D222" s="4"/>
    </row>
  </sheetData>
  <phoneticPr fontId="2"/>
  <dataValidations count="6">
    <dataValidation type="whole" imeMode="halfAlpha" allowBlank="1" showInputMessage="1" showErrorMessage="1" sqref="B3:B51" xr:uid="{00000000-0002-0000-0300-000000000000}">
      <formula1>1</formula1>
      <formula2>9999</formula2>
    </dataValidation>
    <dataValidation imeMode="halfKatakana" allowBlank="1" showInputMessage="1" showErrorMessage="1" sqref="E3:E51" xr:uid="{00000000-0002-0000-0300-000001000000}"/>
    <dataValidation type="textLength" imeMode="halfAlpha" allowBlank="1" showInputMessage="1" showErrorMessage="1" sqref="G3:G51 I3:I51 K3:K51 M3:M51" xr:uid="{00000000-0002-0000-0300-000002000000}">
      <formula1>1</formula1>
      <formula2>9999999</formula2>
    </dataValidation>
    <dataValidation imeMode="halfAlpha" allowBlank="1" showInputMessage="1" showErrorMessage="1" sqref="E1 D3:D222" xr:uid="{00000000-0002-0000-0300-000003000000}"/>
    <dataValidation type="list" imeMode="disabled" allowBlank="1" showInputMessage="1" showErrorMessage="1" sqref="F3:F52 J3:J52 H3:H52" xr:uid="{00000000-0002-0000-0300-000004000000}">
      <formula1>$B$150:$B$171</formula1>
    </dataValidation>
    <dataValidation type="list" imeMode="halfAlpha" allowBlank="1" showInputMessage="1" showErrorMessage="1" sqref="L3:L52" xr:uid="{00000000-0002-0000-0300-000005000000}">
      <formula1>$B$149:$B$172</formula1>
    </dataValidation>
  </dataValidations>
  <printOptions horizontalCentered="1"/>
  <pageMargins left="0.59055118110236227" right="0.55118110236220474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7"/>
  <sheetViews>
    <sheetView zoomScaleNormal="100" workbookViewId="0">
      <selection activeCell="B4" sqref="B4"/>
    </sheetView>
  </sheetViews>
  <sheetFormatPr defaultRowHeight="13" x14ac:dyDescent="0.2"/>
  <cols>
    <col min="2" max="4" width="11.08984375" customWidth="1"/>
    <col min="5" max="5" width="11.453125" bestFit="1" customWidth="1"/>
    <col min="6" max="6" width="4.90625" bestFit="1" customWidth="1"/>
    <col min="8" max="13" width="10.6328125" customWidth="1"/>
  </cols>
  <sheetData>
    <row r="1" spans="1:13" ht="35.25" customHeight="1" x14ac:dyDescent="0.2">
      <c r="B1" t="s">
        <v>73</v>
      </c>
      <c r="F1" s="46" t="s">
        <v>257</v>
      </c>
      <c r="G1" s="47"/>
      <c r="H1" s="47"/>
      <c r="I1" s="47"/>
      <c r="J1" s="47"/>
      <c r="K1" s="47"/>
      <c r="L1" s="47"/>
    </row>
    <row r="2" spans="1:13" ht="35.25" customHeight="1" x14ac:dyDescent="0.2">
      <c r="B2" t="s">
        <v>86</v>
      </c>
      <c r="C2" t="s">
        <v>259</v>
      </c>
      <c r="D2" t="s">
        <v>260</v>
      </c>
      <c r="E2" t="s">
        <v>84</v>
      </c>
      <c r="F2" t="s">
        <v>96</v>
      </c>
      <c r="G2" t="s">
        <v>82</v>
      </c>
      <c r="H2" s="10" t="s">
        <v>83</v>
      </c>
      <c r="I2" s="42" t="s">
        <v>170</v>
      </c>
      <c r="J2" s="42"/>
      <c r="K2" s="42"/>
      <c r="L2" s="42"/>
    </row>
    <row r="3" spans="1:13" x14ac:dyDescent="0.2">
      <c r="B3" t="s">
        <v>20</v>
      </c>
      <c r="C3" t="s">
        <v>259</v>
      </c>
      <c r="D3" t="s">
        <v>260</v>
      </c>
      <c r="E3" t="s">
        <v>74</v>
      </c>
      <c r="F3" t="s">
        <v>85</v>
      </c>
      <c r="G3" t="s">
        <v>75</v>
      </c>
      <c r="H3" t="s">
        <v>76</v>
      </c>
      <c r="I3" t="s">
        <v>77</v>
      </c>
      <c r="J3" t="s">
        <v>78</v>
      </c>
      <c r="K3" t="s">
        <v>79</v>
      </c>
      <c r="L3" t="s">
        <v>80</v>
      </c>
      <c r="M3" t="s">
        <v>81</v>
      </c>
    </row>
    <row r="4" spans="1:13" x14ac:dyDescent="0.2">
      <c r="A4">
        <v>1</v>
      </c>
      <c r="D4" s="28"/>
      <c r="E4" s="29"/>
      <c r="G4" s="2"/>
    </row>
    <row r="5" spans="1:13" x14ac:dyDescent="0.2">
      <c r="A5">
        <v>2</v>
      </c>
      <c r="D5" s="28"/>
      <c r="E5" s="29"/>
      <c r="G5" s="2"/>
      <c r="H5" s="2"/>
      <c r="I5" s="2"/>
      <c r="J5" s="2"/>
      <c r="K5" s="2"/>
      <c r="L5" s="2"/>
      <c r="M5" s="2"/>
    </row>
    <row r="6" spans="1:13" x14ac:dyDescent="0.2">
      <c r="A6">
        <v>3</v>
      </c>
      <c r="C6" s="2"/>
      <c r="D6" s="2"/>
      <c r="E6" s="2"/>
      <c r="G6" s="2"/>
      <c r="H6" s="2"/>
      <c r="I6" s="2"/>
      <c r="J6" s="2"/>
      <c r="K6" s="2"/>
      <c r="L6" s="2"/>
      <c r="M6" s="2"/>
    </row>
    <row r="7" spans="1:13" x14ac:dyDescent="0.2">
      <c r="A7">
        <v>4</v>
      </c>
      <c r="C7" s="2"/>
      <c r="D7" s="2"/>
      <c r="E7" s="2"/>
      <c r="G7" s="2"/>
      <c r="H7" s="2"/>
      <c r="I7" s="2"/>
      <c r="J7" s="2"/>
      <c r="K7" s="2"/>
      <c r="L7" s="2"/>
      <c r="M7" s="2"/>
    </row>
    <row r="8" spans="1:13" x14ac:dyDescent="0.2">
      <c r="A8">
        <v>5</v>
      </c>
      <c r="C8" s="2"/>
      <c r="D8" s="2"/>
      <c r="E8" s="2"/>
      <c r="G8" s="2"/>
      <c r="H8" s="2"/>
      <c r="I8" s="2"/>
      <c r="J8" s="2"/>
      <c r="K8" s="2"/>
      <c r="L8" s="2"/>
      <c r="M8" s="2"/>
    </row>
    <row r="9" spans="1:13" x14ac:dyDescent="0.2">
      <c r="A9">
        <v>6</v>
      </c>
      <c r="C9" s="2"/>
      <c r="D9" s="2"/>
      <c r="E9" s="2"/>
      <c r="G9" s="2"/>
      <c r="H9" s="2"/>
      <c r="I9" s="2"/>
      <c r="J9" s="2"/>
      <c r="K9" s="2"/>
      <c r="L9" s="2"/>
      <c r="M9" s="2"/>
    </row>
    <row r="10" spans="1:13" x14ac:dyDescent="0.2">
      <c r="A10">
        <v>7</v>
      </c>
      <c r="C10" s="2"/>
      <c r="D10" s="2"/>
      <c r="E10" s="2"/>
      <c r="G10" s="2"/>
      <c r="H10" s="2"/>
      <c r="I10" s="2"/>
      <c r="J10" s="2"/>
      <c r="K10" s="2"/>
      <c r="L10" s="2"/>
      <c r="M10" s="2"/>
    </row>
    <row r="11" spans="1:13" x14ac:dyDescent="0.2">
      <c r="A11">
        <v>8</v>
      </c>
      <c r="C11" s="2"/>
      <c r="D11" s="2"/>
      <c r="E11" s="2"/>
      <c r="G11" s="2"/>
      <c r="H11" s="2"/>
      <c r="I11" s="2"/>
      <c r="J11" s="2"/>
      <c r="K11" s="2"/>
      <c r="L11" s="2"/>
      <c r="M11" s="2"/>
    </row>
    <row r="12" spans="1:13" x14ac:dyDescent="0.2">
      <c r="A12">
        <v>9</v>
      </c>
      <c r="C12" s="2"/>
      <c r="D12" s="2"/>
      <c r="E12" s="2"/>
      <c r="G12" s="2"/>
      <c r="H12" s="2"/>
      <c r="I12" s="2"/>
      <c r="J12" s="2"/>
      <c r="K12" s="2"/>
      <c r="L12" s="2"/>
      <c r="M12" s="2"/>
    </row>
    <row r="13" spans="1:13" x14ac:dyDescent="0.2">
      <c r="A13">
        <v>10</v>
      </c>
      <c r="C13" s="2"/>
      <c r="D13" s="2"/>
      <c r="E13" s="2"/>
      <c r="G13" s="2"/>
      <c r="H13" s="2"/>
      <c r="I13" s="2"/>
      <c r="J13" s="2"/>
      <c r="K13" s="2"/>
      <c r="L13" s="2"/>
      <c r="M13" s="2"/>
    </row>
    <row r="14" spans="1:13" x14ac:dyDescent="0.2">
      <c r="A14">
        <v>11</v>
      </c>
      <c r="C14" s="2"/>
      <c r="D14" s="2"/>
      <c r="E14" s="2"/>
      <c r="H14" s="2"/>
      <c r="I14" s="2"/>
      <c r="J14" s="2"/>
      <c r="K14" s="2"/>
      <c r="L14" s="2"/>
      <c r="M14" s="2"/>
    </row>
    <row r="15" spans="1:13" x14ac:dyDescent="0.2">
      <c r="A15">
        <v>12</v>
      </c>
      <c r="C15" s="2"/>
      <c r="D15" s="2"/>
      <c r="E15" s="2"/>
      <c r="H15" s="2"/>
      <c r="I15" s="2"/>
      <c r="J15" s="2"/>
      <c r="K15" s="2"/>
      <c r="L15" s="2"/>
      <c r="M15" s="2"/>
    </row>
    <row r="16" spans="1:13" x14ac:dyDescent="0.2">
      <c r="A16">
        <v>13</v>
      </c>
      <c r="C16" s="2"/>
      <c r="D16" s="2"/>
      <c r="E16" s="2"/>
      <c r="H16" s="2"/>
      <c r="I16" s="2"/>
      <c r="J16" s="2"/>
      <c r="K16" s="2"/>
      <c r="L16" s="2"/>
      <c r="M16" s="2"/>
    </row>
    <row r="17" spans="1:13" x14ac:dyDescent="0.2">
      <c r="A17">
        <v>14</v>
      </c>
      <c r="C17" s="2"/>
      <c r="D17" s="2"/>
      <c r="E17" s="2"/>
      <c r="H17" s="2"/>
      <c r="I17" s="2"/>
      <c r="J17" s="2"/>
      <c r="K17" s="2"/>
      <c r="L17" s="2"/>
      <c r="M17" s="2"/>
    </row>
    <row r="18" spans="1:13" x14ac:dyDescent="0.2">
      <c r="A18">
        <v>15</v>
      </c>
      <c r="C18" s="2"/>
      <c r="D18" s="2"/>
      <c r="E18" s="2"/>
      <c r="H18" s="2"/>
      <c r="I18" s="2"/>
      <c r="J18" s="2"/>
      <c r="K18" s="2"/>
      <c r="L18" s="2"/>
      <c r="M18" s="2"/>
    </row>
    <row r="19" spans="1:13" x14ac:dyDescent="0.2">
      <c r="A19">
        <v>16</v>
      </c>
      <c r="C19" s="2"/>
      <c r="D19" s="2"/>
      <c r="E19" s="2"/>
      <c r="H19" s="2"/>
      <c r="I19" s="2"/>
      <c r="J19" s="2"/>
      <c r="K19" s="2"/>
      <c r="L19" s="2"/>
      <c r="M19" s="2"/>
    </row>
    <row r="20" spans="1:13" x14ac:dyDescent="0.2">
      <c r="A20">
        <v>17</v>
      </c>
      <c r="C20" s="2"/>
      <c r="D20" s="2"/>
      <c r="E20" s="2"/>
      <c r="H20" s="2"/>
      <c r="I20" s="2"/>
      <c r="J20" s="2"/>
      <c r="K20" s="2"/>
      <c r="L20" s="2"/>
      <c r="M20" s="2"/>
    </row>
    <row r="21" spans="1:13" x14ac:dyDescent="0.2">
      <c r="A21">
        <v>18</v>
      </c>
      <c r="C21" s="2"/>
      <c r="D21" s="2"/>
      <c r="E21" s="2"/>
      <c r="H21" s="2"/>
      <c r="I21" s="2"/>
      <c r="J21" s="2"/>
      <c r="K21" s="2"/>
      <c r="L21" s="2"/>
      <c r="M21" s="2"/>
    </row>
    <row r="22" spans="1:13" x14ac:dyDescent="0.2">
      <c r="A22">
        <v>19</v>
      </c>
      <c r="C22" s="2"/>
      <c r="D22" s="2"/>
      <c r="E22" s="2"/>
      <c r="H22" s="2"/>
      <c r="I22" s="2"/>
      <c r="J22" s="2"/>
      <c r="K22" s="2"/>
      <c r="L22" s="2"/>
      <c r="M22" s="2"/>
    </row>
    <row r="23" spans="1:13" x14ac:dyDescent="0.2">
      <c r="A23">
        <v>20</v>
      </c>
      <c r="C23" s="2"/>
      <c r="D23" s="2"/>
      <c r="E23" s="2"/>
      <c r="H23" s="2"/>
      <c r="I23" s="2"/>
      <c r="J23" s="2"/>
      <c r="K23" s="2"/>
      <c r="L23" s="2"/>
      <c r="M23" s="2"/>
    </row>
    <row r="24" spans="1:13" x14ac:dyDescent="0.2">
      <c r="A24">
        <v>21</v>
      </c>
      <c r="C24" s="2"/>
      <c r="D24" s="2"/>
      <c r="E24" s="2"/>
      <c r="H24" s="2"/>
      <c r="I24" s="2"/>
      <c r="J24" s="2"/>
      <c r="K24" s="2"/>
      <c r="L24" s="2"/>
      <c r="M24" s="2"/>
    </row>
    <row r="25" spans="1:13" x14ac:dyDescent="0.2">
      <c r="A25">
        <v>22</v>
      </c>
      <c r="C25" s="2"/>
      <c r="D25" s="2"/>
      <c r="E25" s="2"/>
      <c r="H25" s="2"/>
      <c r="I25" s="2"/>
      <c r="J25" s="2"/>
      <c r="K25" s="2"/>
      <c r="L25" s="2"/>
      <c r="M25" s="2"/>
    </row>
    <row r="26" spans="1:13" x14ac:dyDescent="0.2">
      <c r="A26">
        <v>23</v>
      </c>
      <c r="C26" s="2"/>
      <c r="D26" s="2"/>
      <c r="E26" s="2"/>
      <c r="H26" s="2"/>
      <c r="I26" s="2"/>
      <c r="J26" s="2"/>
      <c r="K26" s="2"/>
      <c r="L26" s="2"/>
      <c r="M26" s="2"/>
    </row>
    <row r="27" spans="1:13" x14ac:dyDescent="0.2">
      <c r="A27">
        <v>24</v>
      </c>
      <c r="C27" s="2"/>
      <c r="D27" s="2"/>
      <c r="E27" s="2"/>
      <c r="H27" s="2"/>
      <c r="I27" s="2"/>
      <c r="J27" s="2"/>
      <c r="K27" s="2"/>
      <c r="L27" s="2"/>
      <c r="M27" s="2"/>
    </row>
    <row r="28" spans="1:13" x14ac:dyDescent="0.2">
      <c r="A28">
        <v>25</v>
      </c>
      <c r="C28" s="2"/>
      <c r="D28" s="2"/>
      <c r="E28" s="2"/>
      <c r="H28" s="2"/>
      <c r="I28" s="2"/>
      <c r="J28" s="2"/>
      <c r="K28" s="2"/>
      <c r="L28" s="2"/>
      <c r="M28" s="2"/>
    </row>
    <row r="29" spans="1:13" x14ac:dyDescent="0.2">
      <c r="A29">
        <v>26</v>
      </c>
      <c r="C29" s="2"/>
      <c r="D29" s="2"/>
      <c r="E29" s="2"/>
      <c r="H29" s="2"/>
      <c r="I29" s="2"/>
      <c r="J29" s="2"/>
      <c r="K29" s="2"/>
      <c r="L29" s="2"/>
      <c r="M29" s="2"/>
    </row>
    <row r="30" spans="1:13" x14ac:dyDescent="0.2">
      <c r="A30">
        <v>27</v>
      </c>
      <c r="C30" s="2"/>
      <c r="D30" s="2"/>
      <c r="E30" s="2"/>
      <c r="H30" s="2"/>
      <c r="I30" s="2"/>
      <c r="J30" s="2"/>
      <c r="K30" s="2"/>
      <c r="L30" s="2"/>
      <c r="M30" s="2"/>
    </row>
    <row r="31" spans="1:13" x14ac:dyDescent="0.2">
      <c r="A31">
        <v>28</v>
      </c>
      <c r="C31" s="2"/>
      <c r="D31" s="2"/>
      <c r="E31" s="2"/>
      <c r="H31" s="2"/>
      <c r="I31" s="2"/>
      <c r="J31" s="2"/>
      <c r="K31" s="2"/>
      <c r="L31" s="2"/>
      <c r="M31" s="2"/>
    </row>
    <row r="32" spans="1:13" x14ac:dyDescent="0.2">
      <c r="A32">
        <v>29</v>
      </c>
      <c r="C32" s="2"/>
      <c r="D32" s="2"/>
      <c r="E32" s="2"/>
      <c r="H32" s="2"/>
      <c r="I32" s="2"/>
      <c r="J32" s="2"/>
      <c r="K32" s="2"/>
      <c r="L32" s="2"/>
      <c r="M32" s="2"/>
    </row>
    <row r="33" spans="1:13" x14ac:dyDescent="0.2">
      <c r="A33">
        <v>30</v>
      </c>
      <c r="C33" s="2"/>
      <c r="D33" s="2"/>
      <c r="E33" s="2"/>
      <c r="H33" s="2"/>
      <c r="I33" s="2"/>
      <c r="J33" s="2"/>
      <c r="K33" s="2"/>
      <c r="L33" s="2"/>
      <c r="M33" s="2"/>
    </row>
    <row r="34" spans="1:13" x14ac:dyDescent="0.2">
      <c r="H34" s="2"/>
      <c r="I34" s="2"/>
      <c r="J34" s="2"/>
      <c r="K34" s="2"/>
      <c r="L34" s="2"/>
      <c r="M34" s="2"/>
    </row>
    <row r="35" spans="1:13" x14ac:dyDescent="0.2">
      <c r="H35" s="2"/>
      <c r="I35" s="2"/>
      <c r="J35" s="2"/>
      <c r="K35" s="2"/>
      <c r="L35" s="2"/>
      <c r="M35" s="2"/>
    </row>
    <row r="36" spans="1:13" x14ac:dyDescent="0.2">
      <c r="H36" s="2"/>
      <c r="I36" s="2"/>
      <c r="J36" s="2"/>
      <c r="K36" s="2"/>
      <c r="L36" s="2"/>
      <c r="M36" s="2"/>
    </row>
    <row r="37" spans="1:13" x14ac:dyDescent="0.2">
      <c r="H37" s="2"/>
      <c r="I37" s="2"/>
      <c r="J37" s="2"/>
      <c r="K37" s="2"/>
      <c r="L37" s="2"/>
      <c r="M37" s="2"/>
    </row>
    <row r="38" spans="1:13" x14ac:dyDescent="0.2">
      <c r="H38" s="2"/>
      <c r="I38" s="2"/>
      <c r="J38" s="2"/>
      <c r="K38" s="2"/>
      <c r="L38" s="2"/>
      <c r="M38" s="2"/>
    </row>
    <row r="39" spans="1:13" x14ac:dyDescent="0.2">
      <c r="H39" s="2"/>
      <c r="I39" s="2"/>
      <c r="J39" s="2"/>
      <c r="K39" s="2"/>
      <c r="L39" s="2"/>
      <c r="M39" s="2"/>
    </row>
    <row r="40" spans="1:13" x14ac:dyDescent="0.2">
      <c r="H40" s="2"/>
      <c r="I40" s="2"/>
      <c r="J40" s="2"/>
      <c r="K40" s="2"/>
      <c r="L40" s="2"/>
      <c r="M40" s="2"/>
    </row>
    <row r="41" spans="1:13" x14ac:dyDescent="0.2">
      <c r="H41" s="2"/>
      <c r="I41" s="2"/>
      <c r="J41" s="2"/>
      <c r="K41" s="2"/>
      <c r="L41" s="2"/>
      <c r="M41" s="2"/>
    </row>
    <row r="42" spans="1:13" x14ac:dyDescent="0.2">
      <c r="H42" s="2"/>
      <c r="I42" s="2"/>
      <c r="J42" s="2"/>
      <c r="K42" s="2"/>
      <c r="L42" s="2"/>
      <c r="M42" s="2"/>
    </row>
    <row r="43" spans="1:13" x14ac:dyDescent="0.2">
      <c r="H43" s="2"/>
      <c r="I43" s="2"/>
      <c r="J43" s="2"/>
      <c r="K43" s="2"/>
      <c r="L43" s="2"/>
      <c r="M43" s="2"/>
    </row>
    <row r="44" spans="1:13" x14ac:dyDescent="0.2">
      <c r="H44" s="2"/>
      <c r="I44" s="2"/>
      <c r="J44" s="2"/>
      <c r="K44" s="2"/>
      <c r="L44" s="2"/>
      <c r="M44" s="2"/>
    </row>
    <row r="45" spans="1:13" x14ac:dyDescent="0.2">
      <c r="H45" s="2"/>
      <c r="I45" s="2"/>
      <c r="J45" s="2"/>
      <c r="K45" s="2"/>
      <c r="L45" s="2"/>
      <c r="M45" s="2"/>
    </row>
    <row r="46" spans="1:13" x14ac:dyDescent="0.2">
      <c r="H46" s="2"/>
      <c r="I46" s="2"/>
      <c r="J46" s="2"/>
      <c r="K46" s="2"/>
      <c r="L46" s="2"/>
      <c r="M46" s="2"/>
    </row>
    <row r="47" spans="1:13" x14ac:dyDescent="0.2">
      <c r="H47" s="2"/>
      <c r="I47" s="2"/>
      <c r="J47" s="2"/>
      <c r="K47" s="2"/>
      <c r="L47" s="2"/>
      <c r="M47" s="2"/>
    </row>
    <row r="48" spans="1:13" x14ac:dyDescent="0.2">
      <c r="H48" s="2"/>
      <c r="I48" s="2"/>
      <c r="J48" s="2"/>
      <c r="K48" s="2"/>
      <c r="L48" s="2"/>
      <c r="M48" s="2"/>
    </row>
    <row r="49" spans="2:13" x14ac:dyDescent="0.2">
      <c r="H49" s="2"/>
      <c r="I49" s="2"/>
      <c r="J49" s="2"/>
      <c r="K49" s="2"/>
      <c r="L49" s="2"/>
      <c r="M49" s="2"/>
    </row>
    <row r="50" spans="2:13" hidden="1" x14ac:dyDescent="0.2">
      <c r="B50" t="s">
        <v>87</v>
      </c>
      <c r="F50" t="s">
        <v>91</v>
      </c>
      <c r="H50" s="2"/>
      <c r="I50" s="2"/>
      <c r="J50" s="2"/>
      <c r="K50" s="2"/>
      <c r="L50" s="2"/>
      <c r="M50" s="2"/>
    </row>
    <row r="51" spans="2:13" hidden="1" x14ac:dyDescent="0.2">
      <c r="B51" t="s">
        <v>88</v>
      </c>
      <c r="F51" t="s">
        <v>92</v>
      </c>
      <c r="H51" s="2"/>
      <c r="I51" s="2"/>
      <c r="J51" s="2"/>
      <c r="K51" s="2"/>
      <c r="L51" s="2"/>
      <c r="M51" s="2"/>
    </row>
    <row r="52" spans="2:13" hidden="1" x14ac:dyDescent="0.2">
      <c r="B52" t="s">
        <v>90</v>
      </c>
      <c r="F52" t="s">
        <v>93</v>
      </c>
      <c r="H52" s="2"/>
      <c r="I52" s="2"/>
      <c r="J52" s="2"/>
      <c r="K52" s="2"/>
      <c r="L52" s="2"/>
      <c r="M52" s="2"/>
    </row>
    <row r="53" spans="2:13" hidden="1" x14ac:dyDescent="0.2">
      <c r="B53" t="s">
        <v>89</v>
      </c>
      <c r="F53" t="s">
        <v>94</v>
      </c>
      <c r="H53" s="2"/>
      <c r="I53" s="2"/>
      <c r="J53" s="2"/>
      <c r="K53" s="2"/>
      <c r="L53" s="2"/>
      <c r="M53" s="2"/>
    </row>
    <row r="54" spans="2:13" hidden="1" x14ac:dyDescent="0.2">
      <c r="F54" t="s">
        <v>95</v>
      </c>
      <c r="H54" s="2"/>
      <c r="I54" s="2"/>
      <c r="J54" s="2"/>
      <c r="K54" s="2"/>
      <c r="L54" s="2"/>
      <c r="M54" s="2"/>
    </row>
    <row r="55" spans="2:13" hidden="1" x14ac:dyDescent="0.2">
      <c r="F55" t="s">
        <v>252</v>
      </c>
      <c r="H55" s="2"/>
      <c r="I55" s="2"/>
      <c r="J55" s="2"/>
      <c r="K55" s="2"/>
      <c r="L55" s="2"/>
      <c r="M55" s="2"/>
    </row>
    <row r="56" spans="2:13" hidden="1" x14ac:dyDescent="0.2">
      <c r="F56" t="s">
        <v>253</v>
      </c>
      <c r="H56" s="2"/>
      <c r="I56" s="2"/>
      <c r="J56" s="2"/>
      <c r="K56" s="2"/>
      <c r="L56" s="2"/>
      <c r="M56" s="2"/>
    </row>
    <row r="57" spans="2:13" hidden="1" x14ac:dyDescent="0.2">
      <c r="F57" t="s">
        <v>254</v>
      </c>
      <c r="H57" s="2"/>
      <c r="I57" s="2"/>
      <c r="J57" s="2"/>
      <c r="K57" s="2"/>
      <c r="L57" s="2"/>
      <c r="M57" s="2"/>
    </row>
    <row r="58" spans="2:13" hidden="1" x14ac:dyDescent="0.2">
      <c r="F58" t="s">
        <v>255</v>
      </c>
      <c r="H58" s="2"/>
      <c r="I58" s="2"/>
      <c r="J58" s="2"/>
      <c r="K58" s="2"/>
      <c r="L58" s="2"/>
      <c r="M58" s="2"/>
    </row>
    <row r="59" spans="2:13" hidden="1" x14ac:dyDescent="0.2">
      <c r="F59" t="s">
        <v>256</v>
      </c>
      <c r="H59" s="2"/>
      <c r="I59" s="2"/>
      <c r="J59" s="2"/>
      <c r="K59" s="2"/>
      <c r="L59" s="2"/>
      <c r="M59" s="2"/>
    </row>
    <row r="60" spans="2:13" x14ac:dyDescent="0.2">
      <c r="H60" s="2"/>
      <c r="I60" s="2"/>
      <c r="J60" s="2"/>
      <c r="K60" s="2"/>
      <c r="L60" s="2"/>
      <c r="M60" s="2"/>
    </row>
    <row r="61" spans="2:13" x14ac:dyDescent="0.2">
      <c r="H61" s="2"/>
      <c r="I61" s="2"/>
      <c r="J61" s="2"/>
      <c r="K61" s="2"/>
      <c r="L61" s="2"/>
      <c r="M61" s="2"/>
    </row>
    <row r="62" spans="2:13" x14ac:dyDescent="0.2">
      <c r="H62" s="2"/>
      <c r="I62" s="2"/>
      <c r="J62" s="2"/>
      <c r="K62" s="2"/>
      <c r="L62" s="2"/>
      <c r="M62" s="2"/>
    </row>
    <row r="63" spans="2:13" x14ac:dyDescent="0.2">
      <c r="H63" s="2"/>
      <c r="I63" s="2"/>
      <c r="J63" s="2"/>
      <c r="K63" s="2"/>
      <c r="L63" s="2"/>
      <c r="M63" s="2"/>
    </row>
    <row r="64" spans="2:13" x14ac:dyDescent="0.2">
      <c r="H64" s="2"/>
      <c r="I64" s="2"/>
      <c r="J64" s="2"/>
      <c r="K64" s="2"/>
      <c r="L64" s="2"/>
      <c r="M64" s="2"/>
    </row>
    <row r="65" spans="8:13" x14ac:dyDescent="0.2">
      <c r="H65" s="2"/>
      <c r="I65" s="2"/>
      <c r="J65" s="2"/>
      <c r="K65" s="2"/>
      <c r="L65" s="2"/>
      <c r="M65" s="2"/>
    </row>
    <row r="66" spans="8:13" x14ac:dyDescent="0.2">
      <c r="H66" s="2"/>
      <c r="I66" s="2"/>
      <c r="J66" s="2"/>
      <c r="K66" s="2"/>
      <c r="L66" s="2"/>
      <c r="M66" s="2"/>
    </row>
    <row r="67" spans="8:13" x14ac:dyDescent="0.2">
      <c r="H67" s="2"/>
      <c r="I67" s="2"/>
      <c r="J67" s="2"/>
      <c r="K67" s="2"/>
      <c r="L67" s="2"/>
      <c r="M67" s="2"/>
    </row>
    <row r="68" spans="8:13" x14ac:dyDescent="0.2">
      <c r="H68" s="2"/>
      <c r="I68" s="2"/>
      <c r="J68" s="2"/>
      <c r="K68" s="2"/>
      <c r="L68" s="2"/>
      <c r="M68" s="2"/>
    </row>
    <row r="69" spans="8:13" x14ac:dyDescent="0.2">
      <c r="H69" s="2"/>
      <c r="I69" s="2"/>
      <c r="J69" s="2"/>
      <c r="K69" s="2"/>
      <c r="L69" s="2"/>
      <c r="M69" s="2"/>
    </row>
    <row r="70" spans="8:13" x14ac:dyDescent="0.2">
      <c r="H70" s="2"/>
      <c r="I70" s="2"/>
      <c r="J70" s="2"/>
      <c r="K70" s="2"/>
      <c r="L70" s="2"/>
      <c r="M70" s="2"/>
    </row>
    <row r="71" spans="8:13" x14ac:dyDescent="0.2">
      <c r="H71" s="2"/>
      <c r="I71" s="2"/>
      <c r="J71" s="2"/>
      <c r="K71" s="2"/>
      <c r="L71" s="2"/>
      <c r="M71" s="2"/>
    </row>
    <row r="72" spans="8:13" x14ac:dyDescent="0.2">
      <c r="H72" s="2"/>
      <c r="I72" s="2"/>
      <c r="J72" s="2"/>
      <c r="K72" s="2"/>
      <c r="L72" s="2"/>
      <c r="M72" s="2"/>
    </row>
    <row r="73" spans="8:13" x14ac:dyDescent="0.2">
      <c r="H73" s="2"/>
      <c r="I73" s="2"/>
      <c r="J73" s="2"/>
      <c r="K73" s="2"/>
      <c r="L73" s="2"/>
      <c r="M73" s="2"/>
    </row>
    <row r="74" spans="8:13" x14ac:dyDescent="0.2">
      <c r="H74" s="2"/>
      <c r="I74" s="2"/>
      <c r="J74" s="2"/>
      <c r="K74" s="2"/>
      <c r="L74" s="2"/>
      <c r="M74" s="2"/>
    </row>
    <row r="75" spans="8:13" x14ac:dyDescent="0.2">
      <c r="H75" s="2"/>
      <c r="I75" s="2"/>
      <c r="J75" s="2"/>
      <c r="K75" s="2"/>
      <c r="L75" s="2"/>
      <c r="M75" s="2"/>
    </row>
    <row r="76" spans="8:13" x14ac:dyDescent="0.2">
      <c r="H76" s="2"/>
      <c r="I76" s="2"/>
      <c r="J76" s="2"/>
      <c r="K76" s="2"/>
      <c r="L76" s="2"/>
      <c r="M76" s="2"/>
    </row>
    <row r="77" spans="8:13" x14ac:dyDescent="0.2">
      <c r="H77" s="2"/>
      <c r="I77" s="2"/>
      <c r="J77" s="2"/>
      <c r="K77" s="2"/>
      <c r="L77" s="2"/>
      <c r="M77" s="2"/>
    </row>
    <row r="78" spans="8:13" x14ac:dyDescent="0.2">
      <c r="H78" s="2"/>
      <c r="I78" s="2"/>
      <c r="J78" s="2"/>
      <c r="K78" s="2"/>
      <c r="L78" s="2"/>
      <c r="M78" s="2"/>
    </row>
    <row r="79" spans="8:13" x14ac:dyDescent="0.2">
      <c r="H79" s="2"/>
      <c r="I79" s="2"/>
      <c r="J79" s="2"/>
      <c r="K79" s="2"/>
      <c r="L79" s="2"/>
      <c r="M79" s="2"/>
    </row>
    <row r="80" spans="8:13" x14ac:dyDescent="0.2">
      <c r="H80" s="2"/>
      <c r="I80" s="2"/>
      <c r="J80" s="2"/>
      <c r="K80" s="2"/>
      <c r="L80" s="2"/>
      <c r="M80" s="2"/>
    </row>
    <row r="81" spans="8:13" x14ac:dyDescent="0.2">
      <c r="H81" s="2"/>
      <c r="I81" s="2"/>
      <c r="J81" s="2"/>
      <c r="K81" s="2"/>
      <c r="L81" s="2"/>
      <c r="M81" s="2"/>
    </row>
    <row r="82" spans="8:13" x14ac:dyDescent="0.2">
      <c r="H82" s="2"/>
      <c r="I82" s="2"/>
      <c r="J82" s="2"/>
      <c r="K82" s="2"/>
      <c r="L82" s="2"/>
      <c r="M82" s="2"/>
    </row>
    <row r="83" spans="8:13" x14ac:dyDescent="0.2">
      <c r="H83" s="2"/>
      <c r="I83" s="2"/>
      <c r="J83" s="2"/>
      <c r="K83" s="2"/>
      <c r="L83" s="2"/>
      <c r="M83" s="2"/>
    </row>
    <row r="84" spans="8:13" x14ac:dyDescent="0.2">
      <c r="H84" s="2"/>
      <c r="I84" s="2"/>
      <c r="J84" s="2"/>
      <c r="K84" s="2"/>
      <c r="L84" s="2"/>
      <c r="M84" s="2"/>
    </row>
    <row r="85" spans="8:13" x14ac:dyDescent="0.2">
      <c r="H85" s="2"/>
      <c r="I85" s="2"/>
      <c r="J85" s="2"/>
      <c r="K85" s="2"/>
      <c r="L85" s="2"/>
      <c r="M85" s="2"/>
    </row>
    <row r="86" spans="8:13" x14ac:dyDescent="0.2">
      <c r="H86" s="2"/>
      <c r="I86" s="2"/>
      <c r="J86" s="2"/>
      <c r="K86" s="2"/>
      <c r="L86" s="2"/>
      <c r="M86" s="2"/>
    </row>
    <row r="87" spans="8:13" x14ac:dyDescent="0.2">
      <c r="H87" s="2"/>
      <c r="I87" s="2"/>
      <c r="J87" s="2"/>
      <c r="K87" s="2"/>
      <c r="L87" s="2"/>
      <c r="M87" s="2"/>
    </row>
  </sheetData>
  <mergeCells count="2">
    <mergeCell ref="I2:L2"/>
    <mergeCell ref="F1:L1"/>
  </mergeCells>
  <phoneticPr fontId="2"/>
  <dataValidations count="8">
    <dataValidation type="list" imeMode="disabled" allowBlank="1" showInputMessage="1" showErrorMessage="1" sqref="B4:B33" xr:uid="{00000000-0002-0000-0400-000000000000}">
      <formula1>$B$50:$B$53</formula1>
    </dataValidation>
    <dataValidation type="textLength" imeMode="halfAlpha" allowBlank="1" showInputMessage="1" showErrorMessage="1" sqref="G4:G13" xr:uid="{00000000-0002-0000-0400-000001000000}">
      <formula1>1</formula1>
      <formula2>99999</formula2>
    </dataValidation>
    <dataValidation type="textLength" imeMode="halfAlpha" allowBlank="1" showInputMessage="1" showErrorMessage="1" sqref="H5:M87" xr:uid="{00000000-0002-0000-0400-000002000000}">
      <formula1>1</formula1>
      <formula2>9999</formula2>
    </dataValidation>
    <dataValidation type="whole" imeMode="halfAlpha" allowBlank="1" showInputMessage="1" showErrorMessage="1" sqref="E6:E86" xr:uid="{00000000-0002-0000-0400-000003000000}">
      <formula1>100000</formula1>
      <formula2>999999</formula2>
    </dataValidation>
    <dataValidation type="list" imeMode="disabled" allowBlank="1" showInputMessage="1" showErrorMessage="1" sqref="F4:F33" xr:uid="{00000000-0002-0000-0400-000004000000}">
      <formula1>$F$50:$F$59</formula1>
    </dataValidation>
    <dataValidation type="whole" imeMode="halfAlpha" allowBlank="1" showInputMessage="1" showErrorMessage="1" sqref="H4:M4" xr:uid="{00000000-0002-0000-0400-000005000000}">
      <formula1>1</formula1>
      <formula2>9999</formula2>
    </dataValidation>
    <dataValidation imeMode="halfAlpha" allowBlank="1" showInputMessage="1" showErrorMessage="1" sqref="E4:E5" xr:uid="{00000000-0002-0000-0400-000006000000}"/>
    <dataValidation imeMode="halfKatakana" allowBlank="1" showInputMessage="1" showErrorMessage="1" sqref="C4:C5" xr:uid="{00000000-0002-0000-0400-000007000000}"/>
  </dataValidations>
  <pageMargins left="0.67" right="0.61" top="0.98425196850393704" bottom="0.98425196850393704" header="0.51181102362204722" footer="0.51181102362204722"/>
  <pageSetup paperSize="9" scale="13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記入上の注意</vt:lpstr>
      <vt:lpstr>総括申込表</vt:lpstr>
      <vt:lpstr>男子個人種目</vt:lpstr>
      <vt:lpstr>女子個人種目</vt:lpstr>
      <vt:lpstr>リレー申し込み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　幸助</dc:creator>
  <cp:lastModifiedBy>幸助 澄川</cp:lastModifiedBy>
  <cp:lastPrinted>2023-04-26T06:37:08Z</cp:lastPrinted>
  <dcterms:created xsi:type="dcterms:W3CDTF">2009-04-26T12:56:41Z</dcterms:created>
  <dcterms:modified xsi:type="dcterms:W3CDTF">2025-04-14T01:23:37Z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38448</vt:lpwstr>
  </property>
  <property fmtid="{D5CDD505-2E9C-101B-9397-08002B2CF9AE}" pid="3" name="NXPowerLiteSettings">
    <vt:lpwstr>F54006B004C800</vt:lpwstr>
  </property>
  <property fmtid="{D5CDD505-2E9C-101B-9397-08002B2CF9AE}" pid="4" name="NXPowerLiteVersion">
    <vt:lpwstr>S6.2.13</vt:lpwstr>
  </property>
</Properties>
</file>