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gawa T&amp;F web\2025\25sankan\kanonjiCh\"/>
    </mc:Choice>
  </mc:AlternateContent>
  <xr:revisionPtr revIDLastSave="0" documentId="13_ncr:1_{E65CC433-D06D-4930-B382-0EE5C1DCA8A5}" xr6:coauthVersionLast="47" xr6:coauthVersionMax="47" xr10:uidLastSave="{00000000-0000-0000-0000-000000000000}"/>
  <bookViews>
    <workbookView xWindow="11740" yWindow="3560" windowWidth="18960" windowHeight="18550" firstSheet="1" activeTab="1" xr2:uid="{00000000-000D-0000-FFFF-FFFF00000000}"/>
  </bookViews>
  <sheets>
    <sheet name="記入上の注意" sheetId="6" r:id="rId1"/>
    <sheet name="総括申込表" sheetId="2" r:id="rId2"/>
    <sheet name="男子個人種目" sheetId="5" r:id="rId3"/>
    <sheet name="女子個人種目" sheetId="4" r:id="rId4"/>
    <sheet name="リレー申し込み" sheetId="1" r:id="rId5"/>
  </sheets>
  <definedNames>
    <definedName name="_xlnm.Print_Area" localSheetId="4">リレー申し込み!$A$1:$L$15</definedName>
  </definedNames>
  <calcPr calcId="191029"/>
</workbook>
</file>

<file path=xl/calcChain.xml><?xml version="1.0" encoding="utf-8"?>
<calcChain xmlns="http://schemas.openxmlformats.org/spreadsheetml/2006/main">
  <c r="F17" i="2" l="1"/>
  <c r="F18" i="2" s="1"/>
  <c r="F16" i="2"/>
  <c r="F12" i="2"/>
  <c r="F11" i="2"/>
  <c r="F7" i="2"/>
  <c r="F6" i="2"/>
  <c r="E18" i="2"/>
  <c r="D18" i="2"/>
  <c r="E13" i="2"/>
  <c r="D13" i="2"/>
  <c r="E8" i="2"/>
  <c r="D8" i="2"/>
  <c r="F13" i="2" l="1"/>
  <c r="F8" i="2"/>
</calcChain>
</file>

<file path=xl/sharedStrings.xml><?xml version="1.0" encoding="utf-8"?>
<sst xmlns="http://schemas.openxmlformats.org/spreadsheetml/2006/main" count="308" uniqueCount="235">
  <si>
    <t>ﾅﾝﾊﾞｰｶｰﾄﾞ</t>
    <phoneticPr fontId="2"/>
  </si>
  <si>
    <t>氏名</t>
    <rPh sb="0" eb="2">
      <t>シメイ</t>
    </rPh>
    <phoneticPr fontId="2"/>
  </si>
  <si>
    <t>ﾌﾘｶﾞﾅ</t>
    <phoneticPr fontId="2"/>
  </si>
  <si>
    <t>種目１</t>
    <rPh sb="0" eb="2">
      <t>シュモク</t>
    </rPh>
    <phoneticPr fontId="2"/>
  </si>
  <si>
    <t>記録１</t>
    <rPh sb="0" eb="2">
      <t>キロク</t>
    </rPh>
    <phoneticPr fontId="2"/>
  </si>
  <si>
    <t>種目２</t>
    <rPh sb="0" eb="2">
      <t>シュモク</t>
    </rPh>
    <phoneticPr fontId="2"/>
  </si>
  <si>
    <t>記録２</t>
    <rPh sb="0" eb="2">
      <t>キロク</t>
    </rPh>
    <phoneticPr fontId="2"/>
  </si>
  <si>
    <t>種目３</t>
    <rPh sb="0" eb="2">
      <t>シュモク</t>
    </rPh>
    <phoneticPr fontId="2"/>
  </si>
  <si>
    <t>記録３</t>
    <rPh sb="0" eb="2">
      <t>キロク</t>
    </rPh>
    <phoneticPr fontId="2"/>
  </si>
  <si>
    <t>トラック種目は7桁
フィールド種目は5桁</t>
    <rPh sb="4" eb="6">
      <t>シュモク</t>
    </rPh>
    <rPh sb="8" eb="9">
      <t>ケタ</t>
    </rPh>
    <rPh sb="15" eb="17">
      <t>シュモク</t>
    </rPh>
    <rPh sb="19" eb="20">
      <t>ケタ</t>
    </rPh>
    <phoneticPr fontId="2"/>
  </si>
  <si>
    <t>リストから選ぶ
種別に注意</t>
    <rPh sb="5" eb="6">
      <t>エラ</t>
    </rPh>
    <rPh sb="8" eb="10">
      <t>シュベツ</t>
    </rPh>
    <rPh sb="11" eb="13">
      <t>チュウイ</t>
    </rPh>
    <phoneticPr fontId="2"/>
  </si>
  <si>
    <t>半角カタカナで
姓と名の間は
半角スペース</t>
    <rPh sb="0" eb="2">
      <t>ハンカク</t>
    </rPh>
    <rPh sb="8" eb="9">
      <t>セイ</t>
    </rPh>
    <rPh sb="10" eb="11">
      <t>メイ</t>
    </rPh>
    <rPh sb="12" eb="13">
      <t>アイダ</t>
    </rPh>
    <rPh sb="15" eb="17">
      <t>ハンカク</t>
    </rPh>
    <phoneticPr fontId="2"/>
  </si>
  <si>
    <t>学年</t>
    <rPh sb="0" eb="2">
      <t>ガクネン</t>
    </rPh>
    <phoneticPr fontId="2"/>
  </si>
  <si>
    <t>全角漢字で
姓と名の間は
全角スペース</t>
    <rPh sb="0" eb="2">
      <t>ゼンカク</t>
    </rPh>
    <rPh sb="2" eb="4">
      <t>カンジ</t>
    </rPh>
    <rPh sb="6" eb="7">
      <t>セイ</t>
    </rPh>
    <rPh sb="8" eb="9">
      <t>メイ</t>
    </rPh>
    <rPh sb="10" eb="11">
      <t>アイダ</t>
    </rPh>
    <rPh sb="13" eb="15">
      <t>ゼンカク</t>
    </rPh>
    <phoneticPr fontId="2"/>
  </si>
  <si>
    <t>半角数字</t>
    <rPh sb="0" eb="2">
      <t>ハンカク</t>
    </rPh>
    <rPh sb="2" eb="4">
      <t>スウジ</t>
    </rPh>
    <phoneticPr fontId="2"/>
  </si>
  <si>
    <t>記入例</t>
    <rPh sb="0" eb="2">
      <t>キニュウ</t>
    </rPh>
    <rPh sb="2" eb="3">
      <t>レイ</t>
    </rPh>
    <phoneticPr fontId="2"/>
  </si>
  <si>
    <t>香川　太朗</t>
    <rPh sb="0" eb="2">
      <t>カガワ</t>
    </rPh>
    <rPh sb="3" eb="5">
      <t>タロウ</t>
    </rPh>
    <phoneticPr fontId="2"/>
  </si>
  <si>
    <t>ｶｶﾞﾜ ﾀﾛｳ</t>
    <phoneticPr fontId="2"/>
  </si>
  <si>
    <t>中学１００ｍ</t>
    <rPh sb="0" eb="2">
      <t>チュウガク</t>
    </rPh>
    <phoneticPr fontId="2"/>
  </si>
  <si>
    <t>0001234</t>
    <phoneticPr fontId="2"/>
  </si>
  <si>
    <t>中学砲丸</t>
    <rPh sb="0" eb="2">
      <t>チュウガク</t>
    </rPh>
    <rPh sb="2" eb="4">
      <t>ホウガン</t>
    </rPh>
    <phoneticPr fontId="2"/>
  </si>
  <si>
    <t>01234</t>
    <phoneticPr fontId="2"/>
  </si>
  <si>
    <t>種目</t>
    <rPh sb="0" eb="2">
      <t>シュモク</t>
    </rPh>
    <phoneticPr fontId="2"/>
  </si>
  <si>
    <t>男子</t>
    <rPh sb="0" eb="2">
      <t>ダンシ</t>
    </rPh>
    <phoneticPr fontId="2"/>
  </si>
  <si>
    <t>津田</t>
  </si>
  <si>
    <t>高松</t>
  </si>
  <si>
    <t>高松商</t>
  </si>
  <si>
    <t>坂出</t>
  </si>
  <si>
    <t>丸亀</t>
  </si>
  <si>
    <t>丸亀城西</t>
  </si>
  <si>
    <t>高瀬</t>
  </si>
  <si>
    <t>笠田</t>
  </si>
  <si>
    <t>観音寺一</t>
  </si>
  <si>
    <t>高松一</t>
  </si>
  <si>
    <t>高松西</t>
  </si>
  <si>
    <t>高松北</t>
  </si>
  <si>
    <t>香川中央</t>
  </si>
  <si>
    <t>英明</t>
  </si>
  <si>
    <t>藤井</t>
  </si>
  <si>
    <t>尽誠学園</t>
  </si>
  <si>
    <t>香川西</t>
  </si>
  <si>
    <r>
      <t>【</t>
    </r>
    <r>
      <rPr>
        <sz val="11"/>
        <rFont val="ＭＳ ゴシック"/>
        <family val="3"/>
        <charset val="128"/>
      </rPr>
      <t>1</t>
    </r>
    <r>
      <rPr>
        <sz val="11"/>
        <rFont val="ＭＳ ゴシック"/>
        <family val="3"/>
        <charset val="128"/>
      </rPr>
      <t>】個人種目申し込み表</t>
    </r>
    <rPh sb="3" eb="5">
      <t>コジン</t>
    </rPh>
    <rPh sb="5" eb="7">
      <t>シュモク</t>
    </rPh>
    <rPh sb="7" eb="8">
      <t>モウ</t>
    </rPh>
    <rPh sb="9" eb="10">
      <t>コ</t>
    </rPh>
    <rPh sb="11" eb="12">
      <t>ヒョウ</t>
    </rPh>
    <phoneticPr fontId="22"/>
  </si>
  <si>
    <t>例にならって入力してください。種目についてはリストから選んでください。種別　中・高・一般に注意！！</t>
    <rPh sb="0" eb="1">
      <t>レイ</t>
    </rPh>
    <rPh sb="6" eb="8">
      <t>ニュウリョク</t>
    </rPh>
    <rPh sb="27" eb="28">
      <t>エラ</t>
    </rPh>
    <rPh sb="35" eb="37">
      <t>シュベツ</t>
    </rPh>
    <rPh sb="38" eb="39">
      <t>チュウ</t>
    </rPh>
    <rPh sb="40" eb="41">
      <t>コウ</t>
    </rPh>
    <rPh sb="42" eb="44">
      <t>イッパン</t>
    </rPh>
    <rPh sb="45" eb="47">
      <t>チュウイ</t>
    </rPh>
    <phoneticPr fontId="22"/>
  </si>
  <si>
    <t>リレーだけに出場する競技者も、種目は無しでナンバーからフリガナまで記入してください。</t>
    <rPh sb="15" eb="17">
      <t>シュモク</t>
    </rPh>
    <rPh sb="18" eb="19">
      <t>ナ</t>
    </rPh>
    <rPh sb="33" eb="35">
      <t>キニュウ</t>
    </rPh>
    <phoneticPr fontId="22"/>
  </si>
  <si>
    <t>番組編成に必要ですので、必ず記録を記入してください。</t>
    <rPh sb="0" eb="2">
      <t>バングミ</t>
    </rPh>
    <rPh sb="2" eb="4">
      <t>ヘンセイ</t>
    </rPh>
    <rPh sb="5" eb="7">
      <t>ヒツヨウ</t>
    </rPh>
    <rPh sb="12" eb="13">
      <t>カナラ</t>
    </rPh>
    <rPh sb="14" eb="16">
      <t>キロク</t>
    </rPh>
    <rPh sb="17" eb="19">
      <t>キニュウ</t>
    </rPh>
    <phoneticPr fontId="22"/>
  </si>
  <si>
    <t>団体コードはこのページの下部のものをお使いください。</t>
    <rPh sb="0" eb="2">
      <t>ダンタイ</t>
    </rPh>
    <rPh sb="12" eb="14">
      <t>カブ</t>
    </rPh>
    <rPh sb="19" eb="20">
      <t>ツカ</t>
    </rPh>
    <phoneticPr fontId="22"/>
  </si>
  <si>
    <t>総括表に必要事項を記入し、所属長・引率者の印を捺印したものを男女ページとリレー申し込みを送って下さい。</t>
    <rPh sb="0" eb="2">
      <t>ソウカツ</t>
    </rPh>
    <rPh sb="2" eb="3">
      <t>ヒョウ</t>
    </rPh>
    <rPh sb="4" eb="6">
      <t>ヒツヨウ</t>
    </rPh>
    <rPh sb="6" eb="8">
      <t>ジコウ</t>
    </rPh>
    <rPh sb="9" eb="11">
      <t>キニュウ</t>
    </rPh>
    <rPh sb="13" eb="15">
      <t>ショゾク</t>
    </rPh>
    <rPh sb="15" eb="16">
      <t>チョウ</t>
    </rPh>
    <rPh sb="17" eb="20">
      <t>インソツシャ</t>
    </rPh>
    <rPh sb="21" eb="22">
      <t>イン</t>
    </rPh>
    <rPh sb="23" eb="25">
      <t>ナツイン</t>
    </rPh>
    <rPh sb="30" eb="32">
      <t>ダンジョ</t>
    </rPh>
    <rPh sb="39" eb="40">
      <t>モウ</t>
    </rPh>
    <rPh sb="41" eb="42">
      <t>コ</t>
    </rPh>
    <rPh sb="44" eb="45">
      <t>オク</t>
    </rPh>
    <rPh sb="47" eb="48">
      <t>クダ</t>
    </rPh>
    <phoneticPr fontId="2"/>
  </si>
  <si>
    <t>入力がすみましたら、男・女・リレーのそれぞれのページと総括表を印刷してください。</t>
    <rPh sb="0" eb="2">
      <t>ニュウリョク</t>
    </rPh>
    <rPh sb="10" eb="11">
      <t>オトコ</t>
    </rPh>
    <rPh sb="12" eb="13">
      <t>オンナ</t>
    </rPh>
    <rPh sb="27" eb="29">
      <t>ソウカツ</t>
    </rPh>
    <rPh sb="29" eb="30">
      <t>ヒョウ</t>
    </rPh>
    <rPh sb="31" eb="33">
      <t>インサツ</t>
    </rPh>
    <phoneticPr fontId="22"/>
  </si>
  <si>
    <t>１００ｍ</t>
    <phoneticPr fontId="2"/>
  </si>
  <si>
    <t>２００ｍ</t>
    <phoneticPr fontId="2"/>
  </si>
  <si>
    <t>４００ｍ</t>
    <phoneticPr fontId="2"/>
  </si>
  <si>
    <t>中学４００ｍ</t>
    <rPh sb="0" eb="2">
      <t>チュウガク</t>
    </rPh>
    <phoneticPr fontId="2"/>
  </si>
  <si>
    <t>８００ｍ</t>
    <phoneticPr fontId="2"/>
  </si>
  <si>
    <t>中学８００ｍ</t>
    <rPh sb="0" eb="2">
      <t>チュウガク</t>
    </rPh>
    <phoneticPr fontId="2"/>
  </si>
  <si>
    <t>中学１５００ｍ</t>
    <rPh sb="0" eb="2">
      <t>チュウガク</t>
    </rPh>
    <phoneticPr fontId="2"/>
  </si>
  <si>
    <t>５０００ｍ</t>
    <phoneticPr fontId="2"/>
  </si>
  <si>
    <t>中学３０００ｍ</t>
    <rPh sb="0" eb="2">
      <t>チュウガク</t>
    </rPh>
    <phoneticPr fontId="2"/>
  </si>
  <si>
    <t>１１０ｍH</t>
    <phoneticPr fontId="2"/>
  </si>
  <si>
    <t>中学１１０ｍH</t>
    <rPh sb="0" eb="2">
      <t>チュウガク</t>
    </rPh>
    <phoneticPr fontId="2"/>
  </si>
  <si>
    <t>走高跳</t>
    <rPh sb="0" eb="1">
      <t>ハシ</t>
    </rPh>
    <rPh sb="1" eb="3">
      <t>タカト</t>
    </rPh>
    <phoneticPr fontId="2"/>
  </si>
  <si>
    <t>中学走高跳</t>
    <rPh sb="0" eb="2">
      <t>チュウガク</t>
    </rPh>
    <rPh sb="2" eb="3">
      <t>ハシ</t>
    </rPh>
    <rPh sb="3" eb="5">
      <t>タカト</t>
    </rPh>
    <phoneticPr fontId="2"/>
  </si>
  <si>
    <t>棒高跳</t>
    <rPh sb="0" eb="3">
      <t>ボウタカト</t>
    </rPh>
    <phoneticPr fontId="2"/>
  </si>
  <si>
    <t>中学棒高跳</t>
    <rPh sb="0" eb="2">
      <t>チュウガク</t>
    </rPh>
    <rPh sb="2" eb="5">
      <t>ボウタカト</t>
    </rPh>
    <phoneticPr fontId="2"/>
  </si>
  <si>
    <t>走幅跳</t>
    <rPh sb="0" eb="1">
      <t>ハシ</t>
    </rPh>
    <rPh sb="1" eb="3">
      <t>ハバト</t>
    </rPh>
    <phoneticPr fontId="2"/>
  </si>
  <si>
    <t>中学走幅跳</t>
    <rPh sb="0" eb="2">
      <t>チュウガク</t>
    </rPh>
    <rPh sb="2" eb="3">
      <t>ハシ</t>
    </rPh>
    <rPh sb="3" eb="5">
      <t>ハバトビ</t>
    </rPh>
    <phoneticPr fontId="2"/>
  </si>
  <si>
    <t>三段跳</t>
    <rPh sb="0" eb="3">
      <t>サンダント</t>
    </rPh>
    <phoneticPr fontId="2"/>
  </si>
  <si>
    <t>砲丸投</t>
    <rPh sb="0" eb="3">
      <t>ホウガンナ</t>
    </rPh>
    <phoneticPr fontId="2"/>
  </si>
  <si>
    <t>高校砲丸投</t>
    <rPh sb="0" eb="2">
      <t>コウコウ</t>
    </rPh>
    <rPh sb="2" eb="5">
      <t>ホウガンナ</t>
    </rPh>
    <phoneticPr fontId="2"/>
  </si>
  <si>
    <t>中学砲丸投</t>
    <rPh sb="0" eb="2">
      <t>チュウガク</t>
    </rPh>
    <rPh sb="2" eb="5">
      <t>ホウガンナ</t>
    </rPh>
    <phoneticPr fontId="2"/>
  </si>
  <si>
    <t>円盤投</t>
    <rPh sb="0" eb="3">
      <t>エンバンナ</t>
    </rPh>
    <phoneticPr fontId="2"/>
  </si>
  <si>
    <t>高校円盤投</t>
    <rPh sb="0" eb="2">
      <t>コウコウ</t>
    </rPh>
    <rPh sb="2" eb="5">
      <t>エンバンナ</t>
    </rPh>
    <phoneticPr fontId="2"/>
  </si>
  <si>
    <t>ハンマー投</t>
    <rPh sb="4" eb="5">
      <t>ナ</t>
    </rPh>
    <phoneticPr fontId="2"/>
  </si>
  <si>
    <t>高校ハンマー投</t>
    <rPh sb="0" eb="2">
      <t>コウコウ</t>
    </rPh>
    <rPh sb="6" eb="7">
      <t>ナ</t>
    </rPh>
    <phoneticPr fontId="2"/>
  </si>
  <si>
    <t>ヤリ投</t>
    <rPh sb="2" eb="3">
      <t>ナ</t>
    </rPh>
    <phoneticPr fontId="2"/>
  </si>
  <si>
    <t>中学２００ｍ</t>
    <rPh sb="0" eb="2">
      <t>チュウガク</t>
    </rPh>
    <phoneticPr fontId="2"/>
  </si>
  <si>
    <t>中学１００ｍH</t>
    <rPh sb="0" eb="2">
      <t>チュウガク</t>
    </rPh>
    <phoneticPr fontId="2"/>
  </si>
  <si>
    <t>２００ｍ</t>
    <phoneticPr fontId="2"/>
  </si>
  <si>
    <t>４００ｍ</t>
    <phoneticPr fontId="2"/>
  </si>
  <si>
    <t>１５００ｍ</t>
    <phoneticPr fontId="2"/>
  </si>
  <si>
    <t>１００ｍH</t>
    <phoneticPr fontId="2"/>
  </si>
  <si>
    <t>0023456</t>
    <phoneticPr fontId="2"/>
  </si>
  <si>
    <t>１５００ｍ</t>
    <phoneticPr fontId="2"/>
  </si>
  <si>
    <t>0時間02分34秒56</t>
    <rPh sb="1" eb="3">
      <t>ジカン</t>
    </rPh>
    <rPh sb="5" eb="6">
      <t>フン</t>
    </rPh>
    <rPh sb="8" eb="9">
      <t>ビョウ</t>
    </rPh>
    <phoneticPr fontId="2"/>
  </si>
  <si>
    <t>0時間00分12秒34</t>
    <rPh sb="1" eb="3">
      <t>ジカン</t>
    </rPh>
    <rPh sb="5" eb="6">
      <t>フン</t>
    </rPh>
    <rPh sb="8" eb="9">
      <t>ビョウ</t>
    </rPh>
    <phoneticPr fontId="2"/>
  </si>
  <si>
    <t>０１２ｍ３４</t>
    <phoneticPr fontId="2"/>
  </si>
  <si>
    <t>リレー申し込み</t>
    <rPh sb="3" eb="4">
      <t>モウ</t>
    </rPh>
    <rPh sb="5" eb="6">
      <t>コ</t>
    </rPh>
    <phoneticPr fontId="2"/>
  </si>
  <si>
    <t>チームコード</t>
    <phoneticPr fontId="2"/>
  </si>
  <si>
    <t>記録</t>
    <rPh sb="0" eb="2">
      <t>キロク</t>
    </rPh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</si>
  <si>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</si>
  <si>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</si>
  <si>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</si>
  <si>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</si>
  <si>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</si>
  <si>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</si>
  <si>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記録は5桁</t>
    <rPh sb="0" eb="2">
      <t>キロク</t>
    </rPh>
    <rPh sb="4" eb="5">
      <t>ケタ</t>
    </rPh>
    <phoneticPr fontId="2"/>
  </si>
  <si>
    <t>例５６秒３０
05630</t>
    <rPh sb="0" eb="1">
      <t>レイ</t>
    </rPh>
    <rPh sb="3" eb="4">
      <t>ビョウ</t>
    </rPh>
    <phoneticPr fontId="2"/>
  </si>
  <si>
    <t>所属コード</t>
    <rPh sb="0" eb="2">
      <t>ショゾク</t>
    </rPh>
    <phoneticPr fontId="2"/>
  </si>
  <si>
    <t>A・B</t>
    <phoneticPr fontId="2"/>
  </si>
  <si>
    <t>リスト選択</t>
    <rPh sb="3" eb="5">
      <t>センタク</t>
    </rPh>
    <phoneticPr fontId="2"/>
  </si>
  <si>
    <t>男子４００R</t>
    <rPh sb="0" eb="2">
      <t>ダンシ</t>
    </rPh>
    <phoneticPr fontId="2"/>
  </si>
  <si>
    <t>中学男子４００R</t>
    <rPh sb="0" eb="2">
      <t>チュウガク</t>
    </rPh>
    <rPh sb="2" eb="4">
      <t>ダンシ</t>
    </rPh>
    <phoneticPr fontId="2"/>
  </si>
  <si>
    <t>中学女子４００R</t>
    <rPh sb="0" eb="2">
      <t>チュウガク</t>
    </rPh>
    <rPh sb="2" eb="4">
      <t>ジョシ</t>
    </rPh>
    <phoneticPr fontId="2"/>
  </si>
  <si>
    <t>女子４００R</t>
    <rPh sb="0" eb="2">
      <t>ジョシ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</si>
  <si>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</si>
  <si>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</si>
  <si>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</si>
  <si>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</si>
  <si>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</si>
  <si>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選手はナンバーを記入、半角数字</t>
    <rPh sb="0" eb="2">
      <t>センシュ</t>
    </rPh>
    <rPh sb="8" eb="10">
      <t>キニュウ</t>
    </rPh>
    <rPh sb="11" eb="13">
      <t>ハンカク</t>
    </rPh>
    <rPh sb="13" eb="15">
      <t>スウジ</t>
    </rPh>
    <phoneticPr fontId="2"/>
  </si>
  <si>
    <t>選択</t>
    <rPh sb="0" eb="2">
      <t>センタク</t>
    </rPh>
    <phoneticPr fontId="2"/>
  </si>
  <si>
    <t>女子</t>
    <rPh sb="0" eb="2">
      <t>ジョシ</t>
    </rPh>
    <phoneticPr fontId="2"/>
  </si>
  <si>
    <t>個人種目数</t>
    <rPh sb="0" eb="2">
      <t>コジン</t>
    </rPh>
    <rPh sb="2" eb="4">
      <t>シュモク</t>
    </rPh>
    <rPh sb="4" eb="5">
      <t>スウ</t>
    </rPh>
    <phoneticPr fontId="2"/>
  </si>
  <si>
    <t>リレー</t>
    <phoneticPr fontId="2"/>
  </si>
  <si>
    <t>計</t>
    <rPh sb="0" eb="1">
      <t>ケイ</t>
    </rPh>
    <phoneticPr fontId="2"/>
  </si>
  <si>
    <t>参加料</t>
    <rPh sb="0" eb="3">
      <t>サンカリョウ</t>
    </rPh>
    <phoneticPr fontId="2"/>
  </si>
  <si>
    <t>中学</t>
    <rPh sb="0" eb="2">
      <t>チュウガク</t>
    </rPh>
    <phoneticPr fontId="2"/>
  </si>
  <si>
    <t>高校</t>
    <rPh sb="0" eb="2">
      <t>コウコウ</t>
    </rPh>
    <phoneticPr fontId="2"/>
  </si>
  <si>
    <t>一般</t>
    <rPh sb="0" eb="2">
      <t>イッパン</t>
    </rPh>
    <phoneticPr fontId="2"/>
  </si>
  <si>
    <t>三豊市観音寺市陸上競技協会　会長殿</t>
    <rPh sb="0" eb="3">
      <t>ミトヨシ</t>
    </rPh>
    <rPh sb="3" eb="6">
      <t>カンオンジ</t>
    </rPh>
    <rPh sb="6" eb="7">
      <t>シ</t>
    </rPh>
    <rPh sb="7" eb="9">
      <t>リクジョウ</t>
    </rPh>
    <rPh sb="9" eb="11">
      <t>キョウギ</t>
    </rPh>
    <rPh sb="11" eb="13">
      <t>キョウカイ</t>
    </rPh>
    <rPh sb="14" eb="16">
      <t>カイチョウ</t>
    </rPh>
    <rPh sb="16" eb="17">
      <t>ドノ</t>
    </rPh>
    <phoneticPr fontId="2"/>
  </si>
  <si>
    <t>添付した別紙の内容で、標記大会に参加申し込みをいたします。</t>
    <rPh sb="0" eb="2">
      <t>テンプ</t>
    </rPh>
    <rPh sb="4" eb="6">
      <t>ベッシ</t>
    </rPh>
    <rPh sb="7" eb="9">
      <t>ナイヨウ</t>
    </rPh>
    <rPh sb="11" eb="13">
      <t>ヒョウキ</t>
    </rPh>
    <rPh sb="13" eb="15">
      <t>タイカイ</t>
    </rPh>
    <rPh sb="16" eb="18">
      <t>サンカ</t>
    </rPh>
    <rPh sb="18" eb="19">
      <t>モウ</t>
    </rPh>
    <rPh sb="20" eb="21">
      <t>コ</t>
    </rPh>
    <phoneticPr fontId="2"/>
  </si>
  <si>
    <t>所属名</t>
    <rPh sb="0" eb="2">
      <t>ショゾク</t>
    </rPh>
    <rPh sb="2" eb="3">
      <t>メイ</t>
    </rPh>
    <phoneticPr fontId="2"/>
  </si>
  <si>
    <t>所属長</t>
    <rPh sb="0" eb="3">
      <t>ショゾクチョウ</t>
    </rPh>
    <phoneticPr fontId="2"/>
  </si>
  <si>
    <t>印</t>
    <rPh sb="0" eb="1">
      <t>イン</t>
    </rPh>
    <phoneticPr fontId="2"/>
  </si>
  <si>
    <t>引率責任者</t>
    <rPh sb="0" eb="2">
      <t>インソツ</t>
    </rPh>
    <rPh sb="2" eb="5">
      <t>セキニンシャ</t>
    </rPh>
    <phoneticPr fontId="2"/>
  </si>
  <si>
    <t>責任者連絡用電話</t>
    <rPh sb="0" eb="3">
      <t>セキニンシャ</t>
    </rPh>
    <rPh sb="3" eb="5">
      <t>レンラク</t>
    </rPh>
    <rPh sb="5" eb="6">
      <t>ヨウ</t>
    </rPh>
    <rPh sb="6" eb="8">
      <t>デンワ</t>
    </rPh>
    <phoneticPr fontId="2"/>
  </si>
  <si>
    <t>三本松</t>
  </si>
  <si>
    <t>石田</t>
  </si>
  <si>
    <t>志度</t>
  </si>
  <si>
    <t>高松東</t>
  </si>
  <si>
    <t>高松工</t>
  </si>
  <si>
    <t>高松南</t>
  </si>
  <si>
    <t>農業経営</t>
  </si>
  <si>
    <t>飯山</t>
  </si>
  <si>
    <t>坂出商業</t>
  </si>
  <si>
    <t>坂出工</t>
  </si>
  <si>
    <t>多度津</t>
  </si>
  <si>
    <t>善通寺一</t>
  </si>
  <si>
    <t>琴平</t>
  </si>
  <si>
    <t>高松桜井</t>
  </si>
  <si>
    <t>三木</t>
  </si>
  <si>
    <t>香川聾</t>
  </si>
  <si>
    <t>香川中部養護</t>
  </si>
  <si>
    <t>香川丸亀養護</t>
  </si>
  <si>
    <t>藤井学園寒川</t>
  </si>
  <si>
    <t>高松中央</t>
  </si>
  <si>
    <t>大手前高松</t>
  </si>
  <si>
    <t>坂出第一</t>
  </si>
  <si>
    <t>香川県大手前</t>
  </si>
  <si>
    <t>香川誠陵</t>
  </si>
  <si>
    <t>丸亀大手前</t>
  </si>
  <si>
    <t>高校所属コード</t>
    <rPh sb="0" eb="2">
      <t>コウコウ</t>
    </rPh>
    <rPh sb="2" eb="4">
      <t>ショゾク</t>
    </rPh>
    <phoneticPr fontId="2"/>
  </si>
  <si>
    <t>観音寺市立観音寺中学校</t>
  </si>
  <si>
    <t>中学所属コード</t>
    <rPh sb="0" eb="2">
      <t>チュウガク</t>
    </rPh>
    <rPh sb="2" eb="4">
      <t>ショゾク</t>
    </rPh>
    <phoneticPr fontId="2"/>
  </si>
  <si>
    <t>善通寺陸上自衛隊</t>
  </si>
  <si>
    <t>香川マスターズ陸上競技連盟</t>
  </si>
  <si>
    <t>香川教員クラブ</t>
  </si>
  <si>
    <t>小豆郡陸上競技協会</t>
  </si>
  <si>
    <t>さぬき市・東かがわ市陸上競技協会</t>
  </si>
  <si>
    <t>高松市陸上競技協会</t>
  </si>
  <si>
    <t>坂出市陸上競技協会</t>
  </si>
  <si>
    <t>丸亀市陸上競技協会</t>
  </si>
  <si>
    <t>仲多度善通寺陸上競技協会</t>
  </si>
  <si>
    <t>三豊市観音寺市陸上競技協会</t>
  </si>
  <si>
    <t>四国電力</t>
  </si>
  <si>
    <t>丸亀市役所陸上競技部</t>
  </si>
  <si>
    <t>丸善工業</t>
  </si>
  <si>
    <t>石丸製麺株式会社</t>
  </si>
  <si>
    <t>一般所属コード</t>
    <rPh sb="0" eb="2">
      <t>イッパン</t>
    </rPh>
    <rPh sb="2" eb="4">
      <t>ショゾク</t>
    </rPh>
    <phoneticPr fontId="2"/>
  </si>
  <si>
    <t>所属名略称</t>
    <rPh sb="0" eb="2">
      <t>ショゾク</t>
    </rPh>
    <rPh sb="2" eb="3">
      <t>メイ</t>
    </rPh>
    <rPh sb="3" eb="5">
      <t>リャクショウ</t>
    </rPh>
    <phoneticPr fontId="2"/>
  </si>
  <si>
    <t>ﾌﾘｶﾞﾅ</t>
    <phoneticPr fontId="2"/>
  </si>
  <si>
    <t>←全角6桁まで</t>
    <rPh sb="1" eb="3">
      <t>ゼンカク</t>
    </rPh>
    <rPh sb="4" eb="5">
      <t>ケタ</t>
    </rPh>
    <phoneticPr fontId="2"/>
  </si>
  <si>
    <t>←半角数字6桁</t>
    <rPh sb="1" eb="3">
      <t>ハンカク</t>
    </rPh>
    <rPh sb="3" eb="5">
      <t>スウジ</t>
    </rPh>
    <rPh sb="6" eb="7">
      <t>ケタ</t>
    </rPh>
    <phoneticPr fontId="2"/>
  </si>
  <si>
    <t>←半角カタカナ8桁まで</t>
    <rPh sb="1" eb="3">
      <t>ハンカク</t>
    </rPh>
    <rPh sb="8" eb="9">
      <t>ケタ</t>
    </rPh>
    <phoneticPr fontId="2"/>
  </si>
  <si>
    <t>半角数字で入力</t>
    <rPh sb="0" eb="2">
      <t>ハンカク</t>
    </rPh>
    <rPh sb="2" eb="4">
      <t>スウジ</t>
    </rPh>
    <rPh sb="5" eb="7">
      <t>ニュウリョク</t>
    </rPh>
    <phoneticPr fontId="2"/>
  </si>
  <si>
    <t>半角数字で
入力</t>
    <rPh sb="0" eb="2">
      <t>ハンカク</t>
    </rPh>
    <rPh sb="2" eb="4">
      <t>スウジ</t>
    </rPh>
    <rPh sb="6" eb="8">
      <t>ニュウリョク</t>
    </rPh>
    <phoneticPr fontId="2"/>
  </si>
  <si>
    <t>2</t>
    <phoneticPr fontId="2"/>
  </si>
  <si>
    <t>観音寺市立中部中学校</t>
  </si>
  <si>
    <t>観音寺市立伊吹中学校</t>
  </si>
  <si>
    <t>観音寺市立大野原中学校</t>
  </si>
  <si>
    <t>観音寺市立豊浜中学校</t>
  </si>
  <si>
    <t>三豊市観音寺市学校組合立三豊中学校</t>
  </si>
  <si>
    <t>三豊市立高瀬中学校</t>
  </si>
  <si>
    <t>三豊市立三野津中学校</t>
  </si>
  <si>
    <t>三豊市立豊中中学校</t>
  </si>
  <si>
    <t>三豊市立詫間中学校</t>
  </si>
  <si>
    <t>三豊市立仁尾中学校</t>
  </si>
  <si>
    <t>三豊市立和光中学校</t>
  </si>
  <si>
    <t>投擲戦隊ナゲレンジャー</t>
  </si>
  <si>
    <t>今治造船(株)</t>
  </si>
  <si>
    <t>香川アスリート倶楽部</t>
  </si>
  <si>
    <t>香川RC遊</t>
  </si>
  <si>
    <t>綾川ＡＣ</t>
  </si>
  <si>
    <t>ASPERITY</t>
  </si>
  <si>
    <t>讃岐やいの會</t>
    <rPh sb="0" eb="2">
      <t>サヌキ</t>
    </rPh>
    <phoneticPr fontId="2"/>
  </si>
  <si>
    <t>チームミズノアスレティック</t>
  </si>
  <si>
    <t>MAC</t>
  </si>
  <si>
    <t>RATTLE</t>
  </si>
  <si>
    <t>丸亀スタジアムJC</t>
  </si>
  <si>
    <t>海満隊</t>
  </si>
  <si>
    <t>高専詫間</t>
    <rPh sb="0" eb="4">
      <t>コウセンタクマ</t>
    </rPh>
    <phoneticPr fontId="2"/>
  </si>
  <si>
    <t>SMT2</t>
  </si>
  <si>
    <t>アリンコ魂</t>
  </si>
  <si>
    <t>入力について不明な点は、観音寺第一高等学校　澄川　幸助までお尋ね下さい。　</t>
    <rPh sb="0" eb="2">
      <t>ニュウリョク</t>
    </rPh>
    <rPh sb="6" eb="8">
      <t>フメイ</t>
    </rPh>
    <rPh sb="9" eb="10">
      <t>テン</t>
    </rPh>
    <rPh sb="12" eb="15">
      <t>カンオンジ</t>
    </rPh>
    <rPh sb="15" eb="17">
      <t>ダイイチ</t>
    </rPh>
    <rPh sb="17" eb="19">
      <t>コウトウ</t>
    </rPh>
    <rPh sb="19" eb="21">
      <t>ガッコウ</t>
    </rPh>
    <rPh sb="22" eb="24">
      <t>スミガワ</t>
    </rPh>
    <rPh sb="25" eb="27">
      <t>コウスケ</t>
    </rPh>
    <rPh sb="30" eb="31">
      <t>タズ</t>
    </rPh>
    <rPh sb="32" eb="33">
      <t>クダ</t>
    </rPh>
    <phoneticPr fontId="2"/>
  </si>
  <si>
    <t>７６８－００６９</t>
    <phoneticPr fontId="2"/>
  </si>
  <si>
    <t>香川県観音寺市茂木町４－２－３８</t>
    <rPh sb="0" eb="3">
      <t>カガワケン</t>
    </rPh>
    <rPh sb="3" eb="7">
      <t>カンオンジシ</t>
    </rPh>
    <rPh sb="7" eb="9">
      <t>モテギ</t>
    </rPh>
    <rPh sb="9" eb="10">
      <t>マチ</t>
    </rPh>
    <phoneticPr fontId="2"/>
  </si>
  <si>
    <t>香川県立観音寺第一高等学校</t>
    <rPh sb="0" eb="2">
      <t>カガワ</t>
    </rPh>
    <rPh sb="2" eb="4">
      <t>ケンリツ</t>
    </rPh>
    <rPh sb="4" eb="7">
      <t>カンオンジ</t>
    </rPh>
    <rPh sb="7" eb="9">
      <t>ダイイチ</t>
    </rPh>
    <rPh sb="9" eb="11">
      <t>コウトウ</t>
    </rPh>
    <rPh sb="11" eb="13">
      <t>ガッコウ</t>
    </rPh>
    <phoneticPr fontId="2"/>
  </si>
  <si>
    <t>TEL　０８７５－２５－４１５５</t>
    <phoneticPr fontId="2"/>
  </si>
  <si>
    <t>FAX　０８７５－２５－４１４５</t>
    <phoneticPr fontId="2"/>
  </si>
  <si>
    <t>やり投</t>
    <rPh sb="2" eb="3">
      <t>ナ</t>
    </rPh>
    <phoneticPr fontId="2"/>
  </si>
  <si>
    <t>所属名</t>
    <rPh sb="0" eb="3">
      <t>ショゾクメイ</t>
    </rPh>
    <phoneticPr fontId="2"/>
  </si>
  <si>
    <t>所属名ﾌﾘｶﾞﾅ</t>
    <rPh sb="0" eb="3">
      <t>ショゾクメイ</t>
    </rPh>
    <phoneticPr fontId="2"/>
  </si>
  <si>
    <t>アルファベット表記が要求されています！！</t>
    <rPh sb="7" eb="9">
      <t>ヒョウキ</t>
    </rPh>
    <rPh sb="10" eb="12">
      <t>ヨウキュウ</t>
    </rPh>
    <phoneticPr fontId="2"/>
  </si>
  <si>
    <t>中高年1500ｍ</t>
    <rPh sb="0" eb="3">
      <t>チュウコウネン</t>
    </rPh>
    <phoneticPr fontId="2"/>
  </si>
  <si>
    <t>中高年砲丸投</t>
    <rPh sb="0" eb="3">
      <t>チュウコウネン</t>
    </rPh>
    <rPh sb="3" eb="6">
      <t>ホウガンナ</t>
    </rPh>
    <phoneticPr fontId="2"/>
  </si>
  <si>
    <t>香川県</t>
  </si>
  <si>
    <t>香川高専高松</t>
    <rPh sb="0" eb="2">
      <t>カガワ</t>
    </rPh>
    <rPh sb="2" eb="4">
      <t>コウセン</t>
    </rPh>
    <rPh sb="4" eb="6">
      <t>タカマツ</t>
    </rPh>
    <phoneticPr fontId="2"/>
  </si>
  <si>
    <t>三菱ケミカル</t>
  </si>
  <si>
    <t>香川高専詫間</t>
    <rPh sb="0" eb="2">
      <t>カガワ</t>
    </rPh>
    <rPh sb="2" eb="4">
      <t>コウセン</t>
    </rPh>
    <rPh sb="4" eb="6">
      <t>タクマ</t>
    </rPh>
    <phoneticPr fontId="2"/>
  </si>
  <si>
    <t>小豆島中央</t>
    <rPh sb="3" eb="5">
      <t>チュウオウ</t>
    </rPh>
    <phoneticPr fontId="2"/>
  </si>
  <si>
    <t>香川大医学部</t>
    <rPh sb="0" eb="2">
      <t>カガワ</t>
    </rPh>
    <rPh sb="2" eb="3">
      <t>ダイ</t>
    </rPh>
    <rPh sb="3" eb="6">
      <t>イガクブ</t>
    </rPh>
    <phoneticPr fontId="2"/>
  </si>
  <si>
    <t>リソーシズレーシング</t>
  </si>
  <si>
    <t>観音寺総合</t>
    <rPh sb="3" eb="5">
      <t>ソウゴウ</t>
    </rPh>
    <phoneticPr fontId="2"/>
  </si>
  <si>
    <t>香川誠陵中学校</t>
  </si>
  <si>
    <t>大手前高松中学校</t>
  </si>
  <si>
    <t>香川県立聾学校中学部</t>
  </si>
  <si>
    <t>綾川町立綾上中学校</t>
  </si>
  <si>
    <t>香大附属坂出中学校</t>
  </si>
  <si>
    <t>大手前丸亀</t>
  </si>
  <si>
    <t>藤井中学校</t>
  </si>
  <si>
    <t>MAIL　qqpg7nc9k@muse.ocn.ne.jp</t>
    <phoneticPr fontId="2"/>
  </si>
  <si>
    <t>ファイルは、ファイル名の後の（所属名）を校名や団体名に変更してqqpg7nc9k@muse.ocn.ne.jpまで送信して下さい。</t>
    <rPh sb="10" eb="11">
      <t>メイ</t>
    </rPh>
    <rPh sb="12" eb="13">
      <t>アト</t>
    </rPh>
    <rPh sb="15" eb="17">
      <t>ショゾク</t>
    </rPh>
    <rPh sb="17" eb="18">
      <t>メイ</t>
    </rPh>
    <rPh sb="20" eb="22">
      <t>コウメイ</t>
    </rPh>
    <rPh sb="23" eb="26">
      <t>ダンタイメイ</t>
    </rPh>
    <rPh sb="27" eb="29">
      <t>ヘンコウ</t>
    </rPh>
    <rPh sb="57" eb="59">
      <t>ソウシン</t>
    </rPh>
    <rPh sb="61" eb="62">
      <t>クダ</t>
    </rPh>
    <phoneticPr fontId="2"/>
  </si>
  <si>
    <t>第51回観音寺市陸上競技選手権大会申込一覧</t>
    <rPh sb="0" eb="1">
      <t>ダイ</t>
    </rPh>
    <rPh sb="3" eb="4">
      <t>カイ</t>
    </rPh>
    <rPh sb="4" eb="8">
      <t>カンオンジシ</t>
    </rPh>
    <rPh sb="8" eb="10">
      <t>リクジョウ</t>
    </rPh>
    <rPh sb="10" eb="12">
      <t>キョウギ</t>
    </rPh>
    <rPh sb="12" eb="15">
      <t>センシュケン</t>
    </rPh>
    <rPh sb="15" eb="17">
      <t>タイカイ</t>
    </rPh>
    <rPh sb="17" eb="18">
      <t>モウ</t>
    </rPh>
    <rPh sb="18" eb="19">
      <t>コ</t>
    </rPh>
    <rPh sb="19" eb="21">
      <t>イチラン</t>
    </rPh>
    <phoneticPr fontId="2"/>
  </si>
  <si>
    <t>2025年</t>
    <rPh sb="4" eb="5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</si>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</sst>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10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/>
    <xf numFmtId="0" fontId="4" fillId="0" borderId="0"/>
    <xf numFmtId="0" fontId="21" fillId="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 shrinkToFit="1"/>
    </xf>
    <xf numFmtId="49" fontId="0" fillId="0" borderId="0" xfId="0" applyNumberFormat="1" applyAlignment="1">
      <alignment horizontal="center" vertical="center"/>
    </xf>
    <xf numFmtId="0" fontId="9" fillId="0" borderId="0" xfId="41" quotePrefix="1" applyAlignment="1">
      <alignment horizontal="left"/>
    </xf>
    <xf numFmtId="0" fontId="9" fillId="0" borderId="0" xfId="41"/>
    <xf numFmtId="0" fontId="9" fillId="0" borderId="0" xfId="41" applyAlignment="1">
      <alignment horizontal="left" indent="1"/>
    </xf>
    <xf numFmtId="0" fontId="9" fillId="0" borderId="0" xfId="41" quotePrefix="1" applyAlignment="1">
      <alignment horizontal="left" indent="1"/>
    </xf>
    <xf numFmtId="0" fontId="23" fillId="0" borderId="0" xfId="41" quotePrefix="1" applyFont="1" applyAlignment="1">
      <alignment horizontal="left" indent="1"/>
    </xf>
    <xf numFmtId="0" fontId="1" fillId="0" borderId="0" xfId="0" applyFont="1">
      <alignment vertical="center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vertical="top" wrapText="1" shrinkToFit="1"/>
    </xf>
    <xf numFmtId="0" fontId="0" fillId="0" borderId="0" xfId="0" applyAlignment="1">
      <alignment vertical="center" shrinkToFi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9" fontId="26" fillId="24" borderId="0" xfId="0" applyNumberFormat="1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9" fillId="0" borderId="0" xfId="41" applyFont="1"/>
    <xf numFmtId="49" fontId="26" fillId="25" borderId="0" xfId="0" applyNumberFormat="1" applyFont="1" applyFill="1" applyAlignment="1">
      <alignment horizontal="right" vertical="top"/>
    </xf>
    <xf numFmtId="49" fontId="26" fillId="25" borderId="0" xfId="0" applyNumberFormat="1" applyFont="1" applyFill="1" applyAlignment="1">
      <alignment horizontal="left" vertical="top"/>
    </xf>
    <xf numFmtId="0" fontId="3" fillId="0" borderId="0" xfId="0" applyFont="1">
      <alignment vertical="center"/>
    </xf>
    <xf numFmtId="0" fontId="30" fillId="0" borderId="0" xfId="42" applyFont="1"/>
    <xf numFmtId="0" fontId="3" fillId="0" borderId="0" xfId="0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記入上の注意" xfId="41" xr:uid="{00000000-0005-0000-0000-000029000000}"/>
    <cellStyle name="標準_団体" xfId="42" xr:uid="{00000000-0005-0000-0000-00002A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workbookViewId="0">
      <selection activeCell="A9" sqref="A9"/>
    </sheetView>
  </sheetViews>
  <sheetFormatPr defaultRowHeight="13" x14ac:dyDescent="0.2"/>
  <cols>
    <col min="2" max="2" width="10.08984375" bestFit="1" customWidth="1"/>
    <col min="5" max="5" width="10.90625" customWidth="1"/>
    <col min="6" max="6" width="16.6328125" bestFit="1" customWidth="1"/>
    <col min="7" max="7" width="10.08984375" customWidth="1"/>
    <col min="8" max="8" width="16.6328125" bestFit="1" customWidth="1"/>
    <col min="9" max="9" width="10.453125" customWidth="1"/>
    <col min="10" max="10" width="10.36328125" customWidth="1"/>
  </cols>
  <sheetData>
    <row r="1" spans="1:10" x14ac:dyDescent="0.2">
      <c r="A1" s="6" t="s">
        <v>41</v>
      </c>
      <c r="B1" s="7"/>
      <c r="C1" s="7"/>
      <c r="D1" s="7"/>
      <c r="E1" s="7"/>
      <c r="F1" s="7"/>
      <c r="G1" s="7"/>
      <c r="H1" s="7"/>
      <c r="I1" s="7"/>
    </row>
    <row r="2" spans="1:10" x14ac:dyDescent="0.2">
      <c r="A2" s="8" t="s">
        <v>42</v>
      </c>
      <c r="B2" s="7"/>
      <c r="C2" s="7"/>
      <c r="D2" s="7"/>
      <c r="E2" s="7"/>
      <c r="F2" s="7"/>
      <c r="G2" s="7"/>
      <c r="H2" s="7"/>
      <c r="I2" s="7"/>
    </row>
    <row r="3" spans="1:10" x14ac:dyDescent="0.2">
      <c r="A3" s="10" t="s">
        <v>43</v>
      </c>
      <c r="B3" s="7"/>
      <c r="C3" s="7"/>
      <c r="D3" s="7"/>
      <c r="E3" s="7"/>
      <c r="F3" s="7"/>
      <c r="G3" s="7"/>
      <c r="H3" s="7"/>
      <c r="I3" s="26" t="s">
        <v>211</v>
      </c>
    </row>
    <row r="4" spans="1:10" x14ac:dyDescent="0.2">
      <c r="A4" s="9" t="s">
        <v>44</v>
      </c>
      <c r="B4" s="7"/>
      <c r="C4" s="7"/>
      <c r="D4" s="7"/>
      <c r="E4" s="7"/>
      <c r="F4" s="7"/>
      <c r="G4" s="7"/>
      <c r="H4" s="7"/>
      <c r="I4" s="7"/>
    </row>
    <row r="5" spans="1:10" x14ac:dyDescent="0.2">
      <c r="A5" s="8" t="s">
        <v>45</v>
      </c>
      <c r="B5" s="7"/>
      <c r="C5" s="7"/>
      <c r="D5" s="7"/>
      <c r="E5" s="7"/>
      <c r="F5" s="7"/>
      <c r="G5" s="7"/>
      <c r="H5" s="7"/>
      <c r="I5" s="7"/>
    </row>
    <row r="6" spans="1:10" x14ac:dyDescent="0.2">
      <c r="A6" s="8" t="s">
        <v>47</v>
      </c>
      <c r="B6" s="7"/>
      <c r="C6" s="7"/>
      <c r="D6" s="7"/>
      <c r="E6" s="7"/>
      <c r="F6" s="7"/>
      <c r="G6" s="7"/>
      <c r="H6" s="7"/>
      <c r="I6" s="7"/>
    </row>
    <row r="7" spans="1:10" x14ac:dyDescent="0.2">
      <c r="A7" s="8" t="s">
        <v>46</v>
      </c>
      <c r="B7" s="7"/>
      <c r="C7" s="7"/>
      <c r="D7" s="7"/>
      <c r="E7" s="7"/>
      <c r="F7" s="7"/>
      <c r="G7" s="7"/>
      <c r="H7" s="7"/>
      <c r="I7" s="7"/>
    </row>
    <row r="8" spans="1:10" x14ac:dyDescent="0.2">
      <c r="A8" s="8" t="s">
        <v>230</v>
      </c>
      <c r="B8" s="7"/>
      <c r="C8" s="7"/>
      <c r="D8" s="7"/>
      <c r="E8" s="7"/>
      <c r="F8" s="7"/>
      <c r="G8" s="7"/>
      <c r="H8" s="7"/>
      <c r="I8" s="7"/>
    </row>
    <row r="10" spans="1:10" x14ac:dyDescent="0.2">
      <c r="A10" t="s">
        <v>15</v>
      </c>
    </row>
    <row r="11" spans="1:10" ht="72" x14ac:dyDescent="0.2">
      <c r="A11" t="s">
        <v>14</v>
      </c>
      <c r="B11" s="3" t="s">
        <v>13</v>
      </c>
      <c r="C11" s="3" t="s">
        <v>174</v>
      </c>
      <c r="D11" s="3" t="s">
        <v>11</v>
      </c>
      <c r="E11" s="3" t="s">
        <v>10</v>
      </c>
      <c r="F11" s="4" t="s">
        <v>9</v>
      </c>
      <c r="G11" s="3" t="s">
        <v>10</v>
      </c>
      <c r="H11" s="4" t="s">
        <v>9</v>
      </c>
      <c r="I11" s="3" t="s">
        <v>10</v>
      </c>
      <c r="J11" s="4" t="s">
        <v>9</v>
      </c>
    </row>
    <row r="12" spans="1:10" x14ac:dyDescent="0.2">
      <c r="A12" s="1" t="s">
        <v>0</v>
      </c>
      <c r="B12" s="1" t="s">
        <v>1</v>
      </c>
      <c r="C12" s="1" t="s">
        <v>12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</row>
    <row r="13" spans="1:10" s="1" customFormat="1" x14ac:dyDescent="0.2">
      <c r="A13" s="1">
        <v>1234</v>
      </c>
      <c r="B13" s="5" t="s">
        <v>16</v>
      </c>
      <c r="C13" s="5" t="s">
        <v>175</v>
      </c>
      <c r="D13" s="5" t="s">
        <v>17</v>
      </c>
      <c r="E13" s="5" t="s">
        <v>18</v>
      </c>
      <c r="F13" s="5" t="s">
        <v>19</v>
      </c>
      <c r="G13" s="5" t="s">
        <v>81</v>
      </c>
      <c r="H13" s="5" t="s">
        <v>80</v>
      </c>
      <c r="I13" s="5" t="s">
        <v>20</v>
      </c>
      <c r="J13" s="5" t="s">
        <v>21</v>
      </c>
    </row>
    <row r="14" spans="1:10" x14ac:dyDescent="0.2">
      <c r="B14" s="2"/>
      <c r="C14" s="2"/>
      <c r="D14" s="2"/>
      <c r="E14" s="2"/>
      <c r="F14" s="12" t="s">
        <v>83</v>
      </c>
      <c r="G14" s="2"/>
      <c r="H14" s="12" t="s">
        <v>82</v>
      </c>
      <c r="I14" s="2"/>
      <c r="J14" s="2" t="s">
        <v>84</v>
      </c>
    </row>
    <row r="17" spans="1:8" x14ac:dyDescent="0.2">
      <c r="A17" t="s">
        <v>202</v>
      </c>
    </row>
    <row r="19" spans="1:8" x14ac:dyDescent="0.2">
      <c r="B19" t="s">
        <v>203</v>
      </c>
      <c r="D19" t="s">
        <v>204</v>
      </c>
    </row>
    <row r="20" spans="1:8" x14ac:dyDescent="0.2">
      <c r="D20" t="s">
        <v>205</v>
      </c>
    </row>
    <row r="21" spans="1:8" x14ac:dyDescent="0.2">
      <c r="D21" t="s">
        <v>206</v>
      </c>
    </row>
    <row r="22" spans="1:8" x14ac:dyDescent="0.2">
      <c r="D22" t="s">
        <v>207</v>
      </c>
    </row>
    <row r="23" spans="1:8" x14ac:dyDescent="0.2">
      <c r="D23" t="s">
        <v>229</v>
      </c>
    </row>
    <row r="24" spans="1:8" x14ac:dyDescent="0.2">
      <c r="A24" t="s">
        <v>214</v>
      </c>
    </row>
    <row r="25" spans="1:8" x14ac:dyDescent="0.2">
      <c r="A25" s="21" t="s">
        <v>150</v>
      </c>
      <c r="B25" s="21"/>
      <c r="D25" s="21" t="s">
        <v>152</v>
      </c>
      <c r="E25" s="21"/>
      <c r="G25" s="21" t="s">
        <v>167</v>
      </c>
      <c r="H25" s="21"/>
    </row>
    <row r="26" spans="1:8" x14ac:dyDescent="0.2">
      <c r="A26" s="27">
        <v>363091</v>
      </c>
      <c r="B26" s="28" t="s">
        <v>215</v>
      </c>
      <c r="C26" s="29"/>
      <c r="D26" s="29">
        <v>365040</v>
      </c>
      <c r="E26" s="29" t="s">
        <v>222</v>
      </c>
      <c r="F26" s="29"/>
      <c r="G26" s="29">
        <v>360001</v>
      </c>
      <c r="H26" s="29" t="s">
        <v>216</v>
      </c>
    </row>
    <row r="27" spans="1:8" x14ac:dyDescent="0.2">
      <c r="A27" s="30">
        <v>363092</v>
      </c>
      <c r="B27" s="30" t="s">
        <v>217</v>
      </c>
      <c r="C27" s="29"/>
      <c r="D27" s="29">
        <v>365041</v>
      </c>
      <c r="E27" s="29" t="s">
        <v>223</v>
      </c>
      <c r="F27" s="29"/>
      <c r="G27" s="29">
        <v>360002</v>
      </c>
      <c r="H27" s="29" t="s">
        <v>153</v>
      </c>
    </row>
    <row r="28" spans="1:8" x14ac:dyDescent="0.2">
      <c r="A28" s="30">
        <v>363101</v>
      </c>
      <c r="B28" s="30" t="s">
        <v>218</v>
      </c>
      <c r="C28" s="29"/>
      <c r="D28" s="29">
        <v>365043</v>
      </c>
      <c r="E28" s="29" t="s">
        <v>224</v>
      </c>
      <c r="F28" s="29"/>
      <c r="G28" s="29">
        <v>360003</v>
      </c>
      <c r="H28" s="29" t="s">
        <v>154</v>
      </c>
    </row>
    <row r="29" spans="1:8" x14ac:dyDescent="0.2">
      <c r="A29" s="30">
        <v>363103</v>
      </c>
      <c r="B29" s="30" t="s">
        <v>125</v>
      </c>
      <c r="C29" s="29"/>
      <c r="D29" s="29">
        <v>365044</v>
      </c>
      <c r="E29" s="29" t="s">
        <v>225</v>
      </c>
      <c r="F29" s="29"/>
      <c r="G29" s="29">
        <v>360007</v>
      </c>
      <c r="H29" s="29" t="s">
        <v>155</v>
      </c>
    </row>
    <row r="30" spans="1:8" x14ac:dyDescent="0.2">
      <c r="A30" s="30">
        <v>363104</v>
      </c>
      <c r="B30" s="30" t="s">
        <v>24</v>
      </c>
      <c r="C30" s="29"/>
      <c r="D30" s="29">
        <v>365047</v>
      </c>
      <c r="E30" s="29" t="s">
        <v>226</v>
      </c>
      <c r="F30" s="29"/>
      <c r="G30" s="29">
        <v>360008</v>
      </c>
      <c r="H30" s="29" t="s">
        <v>190</v>
      </c>
    </row>
    <row r="31" spans="1:8" x14ac:dyDescent="0.2">
      <c r="A31" s="30">
        <v>363105</v>
      </c>
      <c r="B31" s="30" t="s">
        <v>126</v>
      </c>
      <c r="C31" s="29"/>
      <c r="D31" s="29">
        <v>365061</v>
      </c>
      <c r="E31" s="29" t="s">
        <v>227</v>
      </c>
      <c r="F31" s="29"/>
      <c r="G31" s="29">
        <v>360009</v>
      </c>
      <c r="H31" s="29" t="s">
        <v>199</v>
      </c>
    </row>
    <row r="32" spans="1:8" x14ac:dyDescent="0.2">
      <c r="A32" s="30">
        <v>363106</v>
      </c>
      <c r="B32" s="30" t="s">
        <v>127</v>
      </c>
      <c r="C32" s="29"/>
      <c r="D32" s="29">
        <v>365062</v>
      </c>
      <c r="E32" s="29" t="s">
        <v>228</v>
      </c>
      <c r="F32" s="29"/>
      <c r="G32" s="29">
        <v>360010</v>
      </c>
      <c r="H32" s="29" t="s">
        <v>188</v>
      </c>
    </row>
    <row r="33" spans="1:8" x14ac:dyDescent="0.2">
      <c r="A33" s="30">
        <v>363107</v>
      </c>
      <c r="B33" s="30" t="s">
        <v>128</v>
      </c>
      <c r="C33" s="29"/>
      <c r="D33" s="29">
        <v>365069</v>
      </c>
      <c r="E33" s="29" t="s">
        <v>151</v>
      </c>
      <c r="F33" s="29"/>
      <c r="G33" s="31">
        <v>360011</v>
      </c>
      <c r="H33" s="29" t="s">
        <v>219</v>
      </c>
    </row>
    <row r="34" spans="1:8" x14ac:dyDescent="0.2">
      <c r="A34" s="30">
        <v>363108</v>
      </c>
      <c r="B34" s="30" t="s">
        <v>25</v>
      </c>
      <c r="C34" s="29"/>
      <c r="D34" s="29">
        <v>365070</v>
      </c>
      <c r="E34" s="29" t="s">
        <v>176</v>
      </c>
      <c r="F34" s="29"/>
      <c r="G34" s="29">
        <v>360014</v>
      </c>
      <c r="H34" s="29" t="s">
        <v>196</v>
      </c>
    </row>
    <row r="35" spans="1:8" x14ac:dyDescent="0.2">
      <c r="A35" s="30">
        <v>363109</v>
      </c>
      <c r="B35" s="30" t="s">
        <v>129</v>
      </c>
      <c r="C35" s="29"/>
      <c r="D35" s="29">
        <v>365071</v>
      </c>
      <c r="E35" s="29" t="s">
        <v>177</v>
      </c>
      <c r="F35" s="29"/>
      <c r="G35" s="29">
        <v>360019</v>
      </c>
      <c r="H35" s="29" t="s">
        <v>156</v>
      </c>
    </row>
    <row r="36" spans="1:8" x14ac:dyDescent="0.2">
      <c r="A36" s="30">
        <v>363110</v>
      </c>
      <c r="B36" s="30" t="s">
        <v>26</v>
      </c>
      <c r="C36" s="29"/>
      <c r="D36" s="29">
        <v>365072</v>
      </c>
      <c r="E36" s="29" t="s">
        <v>178</v>
      </c>
      <c r="F36" s="29"/>
      <c r="G36" s="29">
        <v>360020</v>
      </c>
      <c r="H36" s="29" t="s">
        <v>157</v>
      </c>
    </row>
    <row r="37" spans="1:8" x14ac:dyDescent="0.2">
      <c r="A37" s="30">
        <v>363111</v>
      </c>
      <c r="B37" s="30" t="s">
        <v>130</v>
      </c>
      <c r="C37" s="29"/>
      <c r="D37" s="29">
        <v>365073</v>
      </c>
      <c r="E37" s="29" t="s">
        <v>179</v>
      </c>
      <c r="F37" s="29"/>
      <c r="G37" s="29">
        <v>360021</v>
      </c>
      <c r="H37" s="29" t="s">
        <v>158</v>
      </c>
    </row>
    <row r="38" spans="1:8" x14ac:dyDescent="0.2">
      <c r="A38" s="30">
        <v>363112</v>
      </c>
      <c r="B38" s="30" t="s">
        <v>131</v>
      </c>
      <c r="C38" s="29"/>
      <c r="D38" s="29">
        <v>365074</v>
      </c>
      <c r="E38" s="29" t="s">
        <v>180</v>
      </c>
      <c r="F38" s="29"/>
      <c r="G38" s="29">
        <v>360023</v>
      </c>
      <c r="H38" s="29" t="s">
        <v>159</v>
      </c>
    </row>
    <row r="39" spans="1:8" x14ac:dyDescent="0.2">
      <c r="A39" s="30">
        <v>363113</v>
      </c>
      <c r="B39" s="30" t="s">
        <v>132</v>
      </c>
      <c r="C39" s="29"/>
      <c r="D39" s="29">
        <v>365075</v>
      </c>
      <c r="E39" s="29" t="s">
        <v>181</v>
      </c>
      <c r="F39" s="29"/>
      <c r="G39" s="29">
        <v>360024</v>
      </c>
      <c r="H39" s="29" t="s">
        <v>160</v>
      </c>
    </row>
    <row r="40" spans="1:8" x14ac:dyDescent="0.2">
      <c r="A40" s="30">
        <v>363114</v>
      </c>
      <c r="B40" s="30" t="s">
        <v>27</v>
      </c>
      <c r="C40" s="29"/>
      <c r="D40" s="29">
        <v>365076</v>
      </c>
      <c r="E40" s="29" t="s">
        <v>182</v>
      </c>
      <c r="F40" s="29"/>
      <c r="G40" s="29">
        <v>360025</v>
      </c>
      <c r="H40" s="29" t="s">
        <v>161</v>
      </c>
    </row>
    <row r="41" spans="1:8" x14ac:dyDescent="0.2">
      <c r="A41" s="30">
        <v>363115</v>
      </c>
      <c r="B41" s="30" t="s">
        <v>133</v>
      </c>
      <c r="C41" s="29"/>
      <c r="D41" s="29">
        <v>365077</v>
      </c>
      <c r="E41" s="29" t="s">
        <v>183</v>
      </c>
      <c r="F41" s="29"/>
      <c r="G41" s="29">
        <v>360026</v>
      </c>
      <c r="H41" s="29" t="s">
        <v>162</v>
      </c>
    </row>
    <row r="42" spans="1:8" x14ac:dyDescent="0.2">
      <c r="A42" s="30">
        <v>363116</v>
      </c>
      <c r="B42" s="30" t="s">
        <v>134</v>
      </c>
      <c r="C42" s="29"/>
      <c r="D42" s="29">
        <v>365078</v>
      </c>
      <c r="E42" s="29" t="s">
        <v>184</v>
      </c>
      <c r="F42" s="29"/>
      <c r="G42" s="29">
        <v>360028</v>
      </c>
      <c r="H42" s="29" t="s">
        <v>163</v>
      </c>
    </row>
    <row r="43" spans="1:8" x14ac:dyDescent="0.2">
      <c r="A43" s="30">
        <v>363117</v>
      </c>
      <c r="B43" s="30" t="s">
        <v>28</v>
      </c>
      <c r="C43" s="29"/>
      <c r="D43" s="29">
        <v>365079</v>
      </c>
      <c r="E43" s="29" t="s">
        <v>185</v>
      </c>
      <c r="F43" s="29"/>
      <c r="G43" s="29">
        <v>360034</v>
      </c>
      <c r="H43" s="29" t="s">
        <v>220</v>
      </c>
    </row>
    <row r="44" spans="1:8" x14ac:dyDescent="0.2">
      <c r="A44" s="30">
        <v>363118</v>
      </c>
      <c r="B44" s="30" t="s">
        <v>29</v>
      </c>
      <c r="C44" s="29"/>
      <c r="D44" s="29">
        <v>365080</v>
      </c>
      <c r="E44" s="29" t="s">
        <v>186</v>
      </c>
      <c r="F44" s="29"/>
      <c r="G44" s="29">
        <v>360042</v>
      </c>
      <c r="H44" s="29" t="s">
        <v>195</v>
      </c>
    </row>
    <row r="45" spans="1:8" x14ac:dyDescent="0.2">
      <c r="A45" s="30">
        <v>363119</v>
      </c>
      <c r="B45" s="30" t="s">
        <v>135</v>
      </c>
      <c r="C45" s="29"/>
      <c r="F45" s="29"/>
      <c r="G45" s="29">
        <v>360049</v>
      </c>
      <c r="H45" s="29" t="s">
        <v>164</v>
      </c>
    </row>
    <row r="46" spans="1:8" x14ac:dyDescent="0.2">
      <c r="A46" s="30">
        <v>363121</v>
      </c>
      <c r="B46" s="30" t="s">
        <v>136</v>
      </c>
      <c r="C46" s="29"/>
      <c r="F46" s="29"/>
      <c r="G46" s="29">
        <v>360050</v>
      </c>
      <c r="H46" s="29" t="s">
        <v>165</v>
      </c>
    </row>
    <row r="47" spans="1:8" x14ac:dyDescent="0.2">
      <c r="A47" s="30">
        <v>363123</v>
      </c>
      <c r="B47" s="30" t="s">
        <v>137</v>
      </c>
      <c r="C47" s="29"/>
      <c r="F47" s="29"/>
      <c r="G47" s="29">
        <v>360051</v>
      </c>
      <c r="H47" s="29" t="s">
        <v>166</v>
      </c>
    </row>
    <row r="48" spans="1:8" x14ac:dyDescent="0.2">
      <c r="A48" s="30">
        <v>363124</v>
      </c>
      <c r="B48" s="30" t="s">
        <v>30</v>
      </c>
      <c r="C48" s="29"/>
      <c r="F48" s="29"/>
      <c r="G48" s="29">
        <v>360052</v>
      </c>
      <c r="H48" s="29" t="s">
        <v>198</v>
      </c>
    </row>
    <row r="49" spans="1:8" x14ac:dyDescent="0.2">
      <c r="A49" s="30">
        <v>363125</v>
      </c>
      <c r="B49" s="30" t="s">
        <v>31</v>
      </c>
      <c r="C49" s="29"/>
      <c r="F49" s="29"/>
      <c r="G49" s="29">
        <v>360054</v>
      </c>
      <c r="H49" s="29" t="s">
        <v>191</v>
      </c>
    </row>
    <row r="50" spans="1:8" x14ac:dyDescent="0.2">
      <c r="A50" s="30">
        <v>363126</v>
      </c>
      <c r="B50" s="30" t="s">
        <v>32</v>
      </c>
      <c r="C50" s="29"/>
      <c r="F50" s="29"/>
      <c r="G50" s="29">
        <v>360056</v>
      </c>
      <c r="H50" s="29" t="s">
        <v>189</v>
      </c>
    </row>
    <row r="51" spans="1:8" x14ac:dyDescent="0.2">
      <c r="A51" s="30">
        <v>363127</v>
      </c>
      <c r="B51" s="30" t="s">
        <v>221</v>
      </c>
      <c r="C51" s="29"/>
      <c r="F51" s="29"/>
      <c r="G51" s="29">
        <v>360058</v>
      </c>
      <c r="H51" s="29" t="s">
        <v>197</v>
      </c>
    </row>
    <row r="52" spans="1:8" x14ac:dyDescent="0.2">
      <c r="A52" s="30">
        <v>363129</v>
      </c>
      <c r="B52" s="30" t="s">
        <v>33</v>
      </c>
      <c r="C52" s="29"/>
      <c r="F52" s="29"/>
      <c r="G52" s="29">
        <v>360059</v>
      </c>
      <c r="H52" s="29" t="s">
        <v>187</v>
      </c>
    </row>
    <row r="53" spans="1:8" x14ac:dyDescent="0.2">
      <c r="A53" s="30">
        <v>363130</v>
      </c>
      <c r="B53" s="30" t="s">
        <v>34</v>
      </c>
      <c r="C53" s="29"/>
      <c r="F53" s="29"/>
      <c r="G53" s="29">
        <v>360060</v>
      </c>
      <c r="H53" s="29" t="s">
        <v>201</v>
      </c>
    </row>
    <row r="54" spans="1:8" x14ac:dyDescent="0.2">
      <c r="A54" s="30">
        <v>363131</v>
      </c>
      <c r="B54" s="30" t="s">
        <v>35</v>
      </c>
      <c r="C54" s="29"/>
      <c r="F54" s="29"/>
      <c r="G54" s="29">
        <v>360061</v>
      </c>
      <c r="H54" s="29" t="s">
        <v>192</v>
      </c>
    </row>
    <row r="55" spans="1:8" x14ac:dyDescent="0.2">
      <c r="A55" s="30">
        <v>363133</v>
      </c>
      <c r="B55" s="30" t="s">
        <v>36</v>
      </c>
      <c r="C55" s="29"/>
      <c r="F55" s="29"/>
      <c r="G55" s="29">
        <v>360062</v>
      </c>
      <c r="H55" s="29" t="s">
        <v>193</v>
      </c>
    </row>
    <row r="56" spans="1:8" x14ac:dyDescent="0.2">
      <c r="A56" s="30">
        <v>363134</v>
      </c>
      <c r="B56" s="30" t="s">
        <v>138</v>
      </c>
      <c r="C56" s="29"/>
      <c r="F56" s="29"/>
      <c r="G56" s="29">
        <v>360063</v>
      </c>
      <c r="H56" s="29" t="s">
        <v>194</v>
      </c>
    </row>
    <row r="57" spans="1:8" x14ac:dyDescent="0.2">
      <c r="A57" s="30">
        <v>363135</v>
      </c>
      <c r="B57" s="30" t="s">
        <v>139</v>
      </c>
      <c r="C57" s="29"/>
      <c r="F57" s="29"/>
      <c r="G57" s="30">
        <v>360064</v>
      </c>
      <c r="H57" s="30" t="s">
        <v>200</v>
      </c>
    </row>
    <row r="58" spans="1:8" x14ac:dyDescent="0.2">
      <c r="A58" s="30">
        <v>363452</v>
      </c>
      <c r="B58" s="30" t="s">
        <v>140</v>
      </c>
      <c r="C58" s="29"/>
      <c r="F58" s="29"/>
      <c r="G58" s="30"/>
      <c r="H58" s="30"/>
    </row>
    <row r="59" spans="1:8" x14ac:dyDescent="0.2">
      <c r="A59" s="30">
        <v>363457</v>
      </c>
      <c r="B59" s="30" t="s">
        <v>141</v>
      </c>
      <c r="C59" s="29"/>
      <c r="F59" s="29"/>
      <c r="G59" s="30"/>
      <c r="H59" s="30"/>
    </row>
    <row r="60" spans="1:8" x14ac:dyDescent="0.2">
      <c r="A60" s="30">
        <v>363458</v>
      </c>
      <c r="B60" s="30" t="s">
        <v>142</v>
      </c>
      <c r="C60" s="29"/>
      <c r="F60" s="29"/>
      <c r="G60" s="29"/>
      <c r="H60" s="29"/>
    </row>
    <row r="61" spans="1:8" x14ac:dyDescent="0.2">
      <c r="A61" s="30">
        <v>363501</v>
      </c>
      <c r="B61" s="30" t="s">
        <v>143</v>
      </c>
      <c r="C61" s="29"/>
      <c r="F61" s="29"/>
      <c r="G61" s="29"/>
      <c r="H61" s="29"/>
    </row>
    <row r="62" spans="1:8" x14ac:dyDescent="0.2">
      <c r="A62" s="30">
        <v>363502</v>
      </c>
      <c r="B62" s="30" t="s">
        <v>37</v>
      </c>
      <c r="C62" s="29"/>
      <c r="F62" s="29"/>
      <c r="G62" s="29"/>
      <c r="H62" s="29"/>
    </row>
    <row r="63" spans="1:8" x14ac:dyDescent="0.2">
      <c r="A63" s="30">
        <v>363503</v>
      </c>
      <c r="B63" s="30" t="s">
        <v>144</v>
      </c>
      <c r="C63" s="29"/>
      <c r="F63" s="29"/>
      <c r="G63" s="29"/>
      <c r="H63" s="29"/>
    </row>
    <row r="64" spans="1:8" x14ac:dyDescent="0.2">
      <c r="A64" s="30">
        <v>363504</v>
      </c>
      <c r="B64" s="30" t="s">
        <v>145</v>
      </c>
      <c r="C64" s="29"/>
      <c r="F64" s="29"/>
      <c r="G64" s="29"/>
      <c r="H64" s="29"/>
    </row>
    <row r="65" spans="1:8" x14ac:dyDescent="0.2">
      <c r="A65" s="30">
        <v>363505</v>
      </c>
      <c r="B65" s="30" t="s">
        <v>146</v>
      </c>
      <c r="C65" s="29"/>
      <c r="F65" s="29"/>
      <c r="G65" s="29"/>
      <c r="H65" s="29"/>
    </row>
    <row r="66" spans="1:8" x14ac:dyDescent="0.2">
      <c r="A66" s="30">
        <v>363506</v>
      </c>
      <c r="B66" s="30" t="s">
        <v>147</v>
      </c>
      <c r="C66" s="29"/>
      <c r="F66" s="29"/>
      <c r="G66" s="29"/>
      <c r="H66" s="29"/>
    </row>
    <row r="67" spans="1:8" x14ac:dyDescent="0.2">
      <c r="A67" s="30">
        <v>363507</v>
      </c>
      <c r="B67" s="30" t="s">
        <v>38</v>
      </c>
      <c r="C67" s="29"/>
      <c r="F67" s="29"/>
      <c r="G67" s="29"/>
      <c r="H67" s="29"/>
    </row>
    <row r="68" spans="1:8" x14ac:dyDescent="0.2">
      <c r="A68" s="30">
        <v>363508</v>
      </c>
      <c r="B68" s="30" t="s">
        <v>39</v>
      </c>
      <c r="C68" s="29"/>
      <c r="F68" s="29"/>
      <c r="G68" s="29"/>
      <c r="H68" s="29"/>
    </row>
    <row r="69" spans="1:8" x14ac:dyDescent="0.2">
      <c r="A69" s="30">
        <v>363509</v>
      </c>
      <c r="B69" s="30" t="s">
        <v>40</v>
      </c>
      <c r="C69" s="29"/>
      <c r="F69" s="29"/>
      <c r="G69" s="29"/>
      <c r="H69" s="29"/>
    </row>
    <row r="70" spans="1:8" x14ac:dyDescent="0.2">
      <c r="A70" s="30">
        <v>363510</v>
      </c>
      <c r="B70" s="30" t="s">
        <v>148</v>
      </c>
      <c r="C70" s="29"/>
      <c r="F70" s="29"/>
      <c r="G70" s="29"/>
      <c r="H70" s="29"/>
    </row>
    <row r="71" spans="1:8" x14ac:dyDescent="0.2">
      <c r="A71" s="30">
        <v>363511</v>
      </c>
      <c r="B71" s="30" t="s">
        <v>149</v>
      </c>
      <c r="C71" s="29"/>
      <c r="F71" s="29"/>
      <c r="G71" s="29"/>
      <c r="H71" s="29"/>
    </row>
    <row r="72" spans="1:8" x14ac:dyDescent="0.2">
      <c r="A72" s="30"/>
      <c r="B72" s="30"/>
      <c r="C72" s="29"/>
      <c r="F72" s="29"/>
      <c r="G72" s="29"/>
      <c r="H72" s="29"/>
    </row>
    <row r="73" spans="1:8" x14ac:dyDescent="0.2">
      <c r="A73" s="29"/>
      <c r="B73" s="29"/>
      <c r="C73" s="29"/>
      <c r="F73" s="29"/>
      <c r="G73" s="29"/>
      <c r="H73" s="29"/>
    </row>
    <row r="74" spans="1:8" x14ac:dyDescent="0.2">
      <c r="A74" s="29"/>
      <c r="B74" s="29"/>
      <c r="C74" s="29"/>
      <c r="F74" s="29"/>
      <c r="G74" s="29"/>
      <c r="H74" s="29"/>
    </row>
    <row r="75" spans="1:8" x14ac:dyDescent="0.2">
      <c r="A75" s="29"/>
      <c r="B75" s="29"/>
      <c r="C75" s="29"/>
      <c r="F75" s="29"/>
      <c r="G75" s="29"/>
      <c r="H75" s="29"/>
    </row>
    <row r="76" spans="1:8" x14ac:dyDescent="0.2">
      <c r="A76" s="29"/>
      <c r="B76" s="29"/>
      <c r="C76" s="29"/>
      <c r="F76" s="29"/>
      <c r="G76" s="29"/>
      <c r="H76" s="29"/>
    </row>
    <row r="77" spans="1:8" x14ac:dyDescent="0.2">
      <c r="A77" s="29"/>
      <c r="B77" s="29"/>
      <c r="C77" s="29"/>
      <c r="F77" s="29"/>
      <c r="G77" s="29"/>
      <c r="H77" s="29"/>
    </row>
    <row r="78" spans="1:8" x14ac:dyDescent="0.2">
      <c r="A78" s="29"/>
      <c r="B78" s="29"/>
      <c r="C78" s="29"/>
      <c r="F78" s="29"/>
      <c r="G78" s="29"/>
      <c r="H78" s="29"/>
    </row>
    <row r="79" spans="1:8" x14ac:dyDescent="0.2">
      <c r="A79" s="29"/>
      <c r="B79" s="29"/>
      <c r="C79" s="29"/>
      <c r="F79" s="29"/>
      <c r="G79" s="29"/>
      <c r="H79" s="29"/>
    </row>
    <row r="80" spans="1:8" x14ac:dyDescent="0.2">
      <c r="A80" s="29"/>
      <c r="B80" s="29"/>
      <c r="C80" s="29"/>
      <c r="F80" s="29"/>
      <c r="G80" s="29"/>
      <c r="H80" s="29"/>
    </row>
    <row r="81" spans="1:8" x14ac:dyDescent="0.2">
      <c r="A81" s="29"/>
      <c r="B81" s="29"/>
      <c r="C81" s="29"/>
      <c r="F81" s="29"/>
      <c r="G81" s="29"/>
      <c r="H81" s="29"/>
    </row>
    <row r="82" spans="1:8" x14ac:dyDescent="0.2">
      <c r="A82" s="29"/>
      <c r="B82" s="29"/>
      <c r="C82" s="29"/>
      <c r="F82" s="29"/>
      <c r="G82" s="29"/>
      <c r="H82" s="29"/>
    </row>
    <row r="83" spans="1:8" x14ac:dyDescent="0.2">
      <c r="A83" s="29"/>
      <c r="B83" s="29"/>
      <c r="C83" s="29"/>
      <c r="F83" s="29"/>
      <c r="G83" s="29"/>
      <c r="H83" s="29"/>
    </row>
    <row r="84" spans="1:8" x14ac:dyDescent="0.2">
      <c r="A84" s="29"/>
      <c r="B84" s="29"/>
      <c r="C84" s="29"/>
      <c r="F84" s="29"/>
      <c r="G84" s="29"/>
      <c r="H84" s="29"/>
    </row>
    <row r="85" spans="1:8" x14ac:dyDescent="0.2">
      <c r="A85" s="29"/>
      <c r="B85" s="29"/>
      <c r="C85" s="29"/>
      <c r="F85" s="29"/>
      <c r="G85" s="29"/>
      <c r="H85" s="29"/>
    </row>
    <row r="86" spans="1:8" x14ac:dyDescent="0.2">
      <c r="A86" s="29"/>
      <c r="B86" s="29"/>
      <c r="C86" s="29"/>
      <c r="F86" s="29"/>
      <c r="G86" s="29"/>
      <c r="H86" s="29"/>
    </row>
    <row r="87" spans="1:8" x14ac:dyDescent="0.2">
      <c r="A87" s="29"/>
      <c r="B87" s="29"/>
      <c r="C87" s="29"/>
      <c r="F87" s="29"/>
      <c r="G87" s="29"/>
      <c r="H87" s="29"/>
    </row>
    <row r="88" spans="1:8" x14ac:dyDescent="0.2">
      <c r="A88" s="29"/>
      <c r="B88" s="29"/>
      <c r="C88" s="29"/>
      <c r="F88" s="29"/>
      <c r="G88" s="29"/>
      <c r="H88" s="29"/>
    </row>
    <row r="89" spans="1:8" x14ac:dyDescent="0.2">
      <c r="A89" s="29"/>
      <c r="B89" s="29"/>
      <c r="C89" s="29"/>
      <c r="G89" s="29"/>
      <c r="H89" s="29"/>
    </row>
    <row r="90" spans="1:8" x14ac:dyDescent="0.2">
      <c r="A90" s="29"/>
      <c r="B90" s="29"/>
      <c r="C90" s="29"/>
      <c r="G90" s="29"/>
      <c r="H90" s="29"/>
    </row>
    <row r="91" spans="1:8" x14ac:dyDescent="0.2">
      <c r="A91" s="29"/>
      <c r="B91" s="29"/>
      <c r="C91" s="29"/>
      <c r="G91" s="29"/>
      <c r="H91" s="29"/>
    </row>
    <row r="92" spans="1:8" x14ac:dyDescent="0.2">
      <c r="A92" s="29"/>
      <c r="B92" s="29"/>
      <c r="C92" s="29"/>
      <c r="G92" s="29"/>
      <c r="H92" s="29"/>
    </row>
    <row r="93" spans="1:8" x14ac:dyDescent="0.2">
      <c r="A93" s="29"/>
      <c r="B93" s="29"/>
      <c r="C93" s="29"/>
      <c r="G93" s="29"/>
      <c r="H93" s="29"/>
    </row>
    <row r="94" spans="1:8" x14ac:dyDescent="0.2">
      <c r="A94" s="29"/>
      <c r="B94" s="29"/>
      <c r="C94" s="29"/>
      <c r="G94" s="29"/>
      <c r="H94" s="29"/>
    </row>
    <row r="95" spans="1:8" x14ac:dyDescent="0.2">
      <c r="A95" s="29"/>
      <c r="B95" s="29"/>
      <c r="C95" s="29"/>
      <c r="G95" s="29"/>
      <c r="H95" s="29"/>
    </row>
    <row r="96" spans="1:8" x14ac:dyDescent="0.2">
      <c r="A96" s="29"/>
      <c r="B96" s="29"/>
      <c r="C96" s="29"/>
      <c r="G96" s="29"/>
      <c r="H96" s="29"/>
    </row>
    <row r="97" spans="1:8" x14ac:dyDescent="0.2">
      <c r="A97" s="29"/>
      <c r="B97" s="29"/>
      <c r="C97" s="29"/>
      <c r="G97" s="29"/>
      <c r="H97" s="29"/>
    </row>
    <row r="98" spans="1:8" x14ac:dyDescent="0.2">
      <c r="A98" s="29"/>
      <c r="B98" s="29"/>
      <c r="C98" s="29"/>
      <c r="G98" s="29"/>
      <c r="H98" s="29"/>
    </row>
    <row r="99" spans="1:8" x14ac:dyDescent="0.2">
      <c r="A99" s="29"/>
      <c r="B99" s="29"/>
      <c r="C99" s="29"/>
      <c r="G99" s="29"/>
      <c r="H99" s="29"/>
    </row>
    <row r="100" spans="1:8" x14ac:dyDescent="0.2">
      <c r="A100" s="29"/>
      <c r="B100" s="29"/>
      <c r="C100" s="29"/>
      <c r="G100" s="29"/>
      <c r="H100" s="29"/>
    </row>
    <row r="101" spans="1:8" x14ac:dyDescent="0.2">
      <c r="A101" s="29"/>
      <c r="B101" s="29"/>
      <c r="C101" s="29"/>
      <c r="G101" s="29"/>
      <c r="H101" s="29"/>
    </row>
    <row r="102" spans="1:8" x14ac:dyDescent="0.2">
      <c r="A102" s="29"/>
      <c r="B102" s="29"/>
      <c r="C102" s="29"/>
      <c r="G102" s="29"/>
      <c r="H102" s="29"/>
    </row>
    <row r="103" spans="1:8" x14ac:dyDescent="0.2">
      <c r="A103" s="29"/>
      <c r="B103" s="29"/>
      <c r="C103" s="29"/>
      <c r="G103" s="29"/>
      <c r="H103" s="29"/>
    </row>
    <row r="104" spans="1:8" x14ac:dyDescent="0.2">
      <c r="A104" s="29"/>
      <c r="B104" s="29"/>
      <c r="C104" s="29"/>
      <c r="G104" s="29"/>
      <c r="H104" s="29"/>
    </row>
  </sheetData>
  <sheetProtection formatCells="0" formatColumns="0" formatRows="0" insertColumns="0" insertRows="0" insertHyperlinks="0" deleteColumns="0" deleteRows="0" sort="0" autoFilter="0" pivotTables="0"/>
  <phoneticPr fontId="2"/>
  <dataValidations count="1">
    <dataValidation type="textLength" imeMode="disabled" allowBlank="1" showInputMessage="1" showErrorMessage="1" sqref="G57" xr:uid="{00000000-0002-0000-0000-000000000000}">
      <formula1>6</formula1>
      <formula2>6</formula2>
    </dataValidation>
  </dataValidation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"/>
  <sheetViews>
    <sheetView tabSelected="1" workbookViewId="0">
      <selection activeCell="D6" sqref="D6"/>
    </sheetView>
  </sheetViews>
  <sheetFormatPr defaultRowHeight="13" x14ac:dyDescent="0.2"/>
  <cols>
    <col min="2" max="2" width="11" bestFit="1" customWidth="1"/>
  </cols>
  <sheetData>
    <row r="1" spans="1:8" ht="13.5" customHeight="1" x14ac:dyDescent="0.2">
      <c r="A1" s="37" t="s">
        <v>231</v>
      </c>
      <c r="B1" s="37"/>
      <c r="C1" s="37"/>
      <c r="D1" s="37"/>
      <c r="E1" s="37"/>
      <c r="F1" s="37"/>
      <c r="G1" s="37"/>
      <c r="H1" s="37"/>
    </row>
    <row r="2" spans="1:8" ht="13.5" customHeight="1" x14ac:dyDescent="0.2">
      <c r="A2" s="37"/>
      <c r="B2" s="37"/>
      <c r="C2" s="37"/>
      <c r="D2" s="37"/>
      <c r="E2" s="37"/>
      <c r="F2" s="37"/>
      <c r="G2" s="37"/>
      <c r="H2" s="37"/>
    </row>
    <row r="5" spans="1:8" x14ac:dyDescent="0.2">
      <c r="C5" s="18" t="s">
        <v>115</v>
      </c>
      <c r="D5" s="36" t="s">
        <v>111</v>
      </c>
      <c r="E5" s="18" t="s">
        <v>112</v>
      </c>
      <c r="F5" s="18" t="s">
        <v>114</v>
      </c>
    </row>
    <row r="6" spans="1:8" x14ac:dyDescent="0.2">
      <c r="C6" s="18" t="s">
        <v>23</v>
      </c>
      <c r="D6" s="17"/>
      <c r="E6" s="17"/>
      <c r="F6" s="17">
        <f>D6*600+E6*1000</f>
        <v>0</v>
      </c>
    </row>
    <row r="7" spans="1:8" x14ac:dyDescent="0.2">
      <c r="C7" s="18" t="s">
        <v>110</v>
      </c>
      <c r="D7" s="17"/>
      <c r="E7" s="17"/>
      <c r="F7" s="17">
        <f>D7*600+E7*1000</f>
        <v>0</v>
      </c>
    </row>
    <row r="8" spans="1:8" x14ac:dyDescent="0.2">
      <c r="C8" s="18" t="s">
        <v>113</v>
      </c>
      <c r="D8" s="17">
        <f>SUM(D6:D7)</f>
        <v>0</v>
      </c>
      <c r="E8" s="17">
        <f>SUM(E6:E7)</f>
        <v>0</v>
      </c>
      <c r="F8" s="17">
        <f>SUM(F6:F7)</f>
        <v>0</v>
      </c>
    </row>
    <row r="10" spans="1:8" x14ac:dyDescent="0.2">
      <c r="C10" s="18" t="s">
        <v>116</v>
      </c>
      <c r="D10" s="36" t="s">
        <v>111</v>
      </c>
      <c r="E10" s="18" t="s">
        <v>112</v>
      </c>
      <c r="F10" s="18" t="s">
        <v>114</v>
      </c>
    </row>
    <row r="11" spans="1:8" x14ac:dyDescent="0.2">
      <c r="C11" s="18" t="s">
        <v>23</v>
      </c>
      <c r="D11" s="17"/>
      <c r="E11" s="17"/>
      <c r="F11" s="17">
        <f>D11*800+E11*1000</f>
        <v>0</v>
      </c>
    </row>
    <row r="12" spans="1:8" x14ac:dyDescent="0.2">
      <c r="C12" s="18" t="s">
        <v>110</v>
      </c>
      <c r="D12" s="17"/>
      <c r="E12" s="17"/>
      <c r="F12" s="17">
        <f>D12*800+E12*1000</f>
        <v>0</v>
      </c>
    </row>
    <row r="13" spans="1:8" x14ac:dyDescent="0.2">
      <c r="C13" s="18" t="s">
        <v>113</v>
      </c>
      <c r="D13" s="17">
        <f>SUM(D11:D12)</f>
        <v>0</v>
      </c>
      <c r="E13" s="17">
        <f>SUM(E11:E12)</f>
        <v>0</v>
      </c>
      <c r="F13" s="17">
        <f>SUM(F11:F12)</f>
        <v>0</v>
      </c>
    </row>
    <row r="15" spans="1:8" x14ac:dyDescent="0.2">
      <c r="C15" s="18" t="s">
        <v>117</v>
      </c>
      <c r="D15" s="36" t="s">
        <v>111</v>
      </c>
      <c r="E15" s="18" t="s">
        <v>112</v>
      </c>
      <c r="F15" s="18" t="s">
        <v>114</v>
      </c>
    </row>
    <row r="16" spans="1:8" x14ac:dyDescent="0.2">
      <c r="C16" s="18" t="s">
        <v>23</v>
      </c>
      <c r="D16" s="17"/>
      <c r="E16" s="17"/>
      <c r="F16" s="17">
        <f>D16*1000+E16*1000</f>
        <v>0</v>
      </c>
    </row>
    <row r="17" spans="2:9" x14ac:dyDescent="0.2">
      <c r="C17" s="18" t="s">
        <v>110</v>
      </c>
      <c r="D17" s="17"/>
      <c r="E17" s="17"/>
      <c r="F17" s="17">
        <f>D17*1000+E17*1000</f>
        <v>0</v>
      </c>
    </row>
    <row r="18" spans="2:9" x14ac:dyDescent="0.2">
      <c r="C18" s="18" t="s">
        <v>113</v>
      </c>
      <c r="D18" s="17">
        <f>SUM(D16:D17)</f>
        <v>0</v>
      </c>
      <c r="E18" s="17">
        <f>SUM(E16:E17)</f>
        <v>0</v>
      </c>
      <c r="F18" s="17">
        <f>SUM(F16:F17)</f>
        <v>0</v>
      </c>
    </row>
    <row r="20" spans="2:9" x14ac:dyDescent="0.2">
      <c r="B20" t="s">
        <v>118</v>
      </c>
      <c r="G20" s="20" t="s">
        <v>232</v>
      </c>
      <c r="H20" s="20" t="s">
        <v>233</v>
      </c>
      <c r="I20" s="20" t="s">
        <v>234</v>
      </c>
    </row>
    <row r="22" spans="2:9" x14ac:dyDescent="0.2">
      <c r="B22" t="s">
        <v>119</v>
      </c>
    </row>
    <row r="24" spans="2:9" ht="35.25" customHeight="1" x14ac:dyDescent="0.2">
      <c r="B24" s="1" t="s">
        <v>120</v>
      </c>
      <c r="C24" s="38"/>
      <c r="D24" s="38"/>
      <c r="E24" s="38"/>
      <c r="F24" s="38"/>
      <c r="G24" s="38"/>
      <c r="H24" s="38"/>
    </row>
    <row r="25" spans="2:9" x14ac:dyDescent="0.2">
      <c r="B25" s="1"/>
    </row>
    <row r="26" spans="2:9" ht="30.75" customHeight="1" x14ac:dyDescent="0.2">
      <c r="B26" s="1" t="s">
        <v>121</v>
      </c>
      <c r="C26" s="38"/>
      <c r="D26" s="38"/>
      <c r="E26" s="38"/>
      <c r="F26" s="38"/>
      <c r="G26" s="38"/>
      <c r="H26" s="19" t="s">
        <v>122</v>
      </c>
    </row>
    <row r="27" spans="2:9" ht="29.25" customHeight="1" x14ac:dyDescent="0.2">
      <c r="B27" s="1"/>
    </row>
    <row r="28" spans="2:9" ht="27.75" customHeight="1" x14ac:dyDescent="0.2">
      <c r="B28" s="1" t="s">
        <v>123</v>
      </c>
      <c r="C28" s="38"/>
      <c r="D28" s="38"/>
      <c r="E28" s="38"/>
      <c r="F28" s="38"/>
      <c r="G28" s="38"/>
      <c r="H28" s="19" t="s">
        <v>122</v>
      </c>
    </row>
    <row r="30" spans="2:9" ht="28.5" customHeight="1" x14ac:dyDescent="0.2">
      <c r="B30" s="43" t="s">
        <v>124</v>
      </c>
      <c r="C30" s="44"/>
      <c r="D30" s="40"/>
      <c r="E30" s="41"/>
      <c r="F30" s="41"/>
      <c r="G30" s="41"/>
      <c r="H30" s="42"/>
    </row>
    <row r="33" spans="2:5" x14ac:dyDescent="0.2">
      <c r="B33" s="17" t="s">
        <v>169</v>
      </c>
      <c r="C33" s="39"/>
      <c r="D33" s="39"/>
      <c r="E33" t="s">
        <v>172</v>
      </c>
    </row>
    <row r="34" spans="2:5" x14ac:dyDescent="0.2">
      <c r="B34" s="17" t="s">
        <v>168</v>
      </c>
      <c r="C34" s="39"/>
      <c r="D34" s="39"/>
      <c r="E34" t="s">
        <v>170</v>
      </c>
    </row>
    <row r="35" spans="2:5" x14ac:dyDescent="0.2">
      <c r="B35" s="17" t="s">
        <v>96</v>
      </c>
      <c r="C35" s="39"/>
      <c r="D35" s="39"/>
      <c r="E35" t="s">
        <v>171</v>
      </c>
    </row>
  </sheetData>
  <mergeCells count="9">
    <mergeCell ref="A1:H2"/>
    <mergeCell ref="C24:H24"/>
    <mergeCell ref="C26:G26"/>
    <mergeCell ref="C34:D34"/>
    <mergeCell ref="C35:D35"/>
    <mergeCell ref="C28:G28"/>
    <mergeCell ref="D30:H30"/>
    <mergeCell ref="B30:C30"/>
    <mergeCell ref="C33:D33"/>
  </mergeCells>
  <phoneticPr fontId="2"/>
  <dataValidations count="2">
    <dataValidation imeMode="halfKatakana" allowBlank="1" showInputMessage="1" showErrorMessage="1" sqref="C33:D33" xr:uid="{00000000-0002-0000-0100-000000000000}"/>
    <dataValidation type="whole" imeMode="halfAlpha" allowBlank="1" showInputMessage="1" showErrorMessage="1" sqref="C35:D35" xr:uid="{00000000-0002-0000-0100-000001000000}">
      <formula1>360001</formula1>
      <formula2>379999</formula2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6"/>
  <sheetViews>
    <sheetView zoomScaleNormal="100" workbookViewId="0">
      <selection activeCell="B3" sqref="B3"/>
    </sheetView>
  </sheetViews>
  <sheetFormatPr defaultRowHeight="13" x14ac:dyDescent="0.2"/>
  <cols>
    <col min="1" max="1" width="5.90625" customWidth="1"/>
    <col min="3" max="3" width="14.08984375" customWidth="1"/>
    <col min="4" max="4" width="6.90625" customWidth="1"/>
    <col min="5" max="5" width="12.90625" customWidth="1"/>
    <col min="6" max="6" width="10.453125" customWidth="1"/>
    <col min="7" max="7" width="8.6328125" customWidth="1"/>
    <col min="8" max="8" width="10.6328125" customWidth="1"/>
    <col min="9" max="9" width="8.453125" customWidth="1"/>
    <col min="10" max="10" width="10.453125" customWidth="1"/>
    <col min="11" max="11" width="8.6328125" customWidth="1"/>
  </cols>
  <sheetData>
    <row r="1" spans="1:11" ht="57" customHeight="1" x14ac:dyDescent="0.2">
      <c r="B1" t="s">
        <v>14</v>
      </c>
      <c r="C1" s="3" t="s">
        <v>13</v>
      </c>
      <c r="D1" s="3" t="s">
        <v>173</v>
      </c>
      <c r="E1" s="14" t="s">
        <v>11</v>
      </c>
      <c r="F1" s="14" t="s">
        <v>10</v>
      </c>
      <c r="G1" s="15" t="s">
        <v>9</v>
      </c>
      <c r="H1" s="14" t="s">
        <v>10</v>
      </c>
      <c r="I1" s="15" t="s">
        <v>9</v>
      </c>
      <c r="J1" s="14" t="s">
        <v>10</v>
      </c>
      <c r="K1" s="15" t="s">
        <v>9</v>
      </c>
    </row>
    <row r="2" spans="1:11" s="1" customFormat="1" x14ac:dyDescent="0.2">
      <c r="B2" s="1" t="s">
        <v>0</v>
      </c>
      <c r="C2" s="1" t="s">
        <v>1</v>
      </c>
      <c r="D2" s="1" t="s">
        <v>12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x14ac:dyDescent="0.2">
      <c r="A3">
        <v>1</v>
      </c>
      <c r="D3" s="1"/>
      <c r="E3" s="33"/>
      <c r="F3" s="16"/>
      <c r="G3" s="2"/>
      <c r="H3" s="16"/>
      <c r="I3" s="2"/>
      <c r="J3" s="16"/>
      <c r="K3" s="2"/>
    </row>
    <row r="4" spans="1:11" x14ac:dyDescent="0.2">
      <c r="A4">
        <v>2</v>
      </c>
      <c r="D4" s="1"/>
      <c r="F4" s="16"/>
      <c r="G4" s="2"/>
      <c r="H4" s="16"/>
      <c r="I4" s="2"/>
      <c r="J4" s="16"/>
      <c r="K4" s="2"/>
    </row>
    <row r="5" spans="1:11" x14ac:dyDescent="0.2">
      <c r="A5">
        <v>3</v>
      </c>
      <c r="D5" s="1"/>
      <c r="E5" s="33"/>
      <c r="F5" s="16"/>
      <c r="G5" s="2"/>
      <c r="H5" s="16"/>
      <c r="I5" s="2"/>
      <c r="J5" s="16"/>
      <c r="K5" s="2"/>
    </row>
    <row r="6" spans="1:11" x14ac:dyDescent="0.2">
      <c r="A6">
        <v>4</v>
      </c>
      <c r="D6" s="1"/>
      <c r="E6" s="33"/>
      <c r="F6" s="16"/>
      <c r="G6" s="2"/>
      <c r="H6" s="16"/>
      <c r="I6" s="2"/>
      <c r="J6" s="16"/>
      <c r="K6" s="2"/>
    </row>
    <row r="7" spans="1:11" x14ac:dyDescent="0.2">
      <c r="A7">
        <v>5</v>
      </c>
      <c r="D7" s="1"/>
      <c r="E7" s="33"/>
      <c r="F7" s="16"/>
      <c r="G7" s="2"/>
      <c r="H7" s="16"/>
      <c r="I7" s="2"/>
      <c r="J7" s="16"/>
      <c r="K7" s="2"/>
    </row>
    <row r="8" spans="1:11" x14ac:dyDescent="0.2">
      <c r="A8">
        <v>6</v>
      </c>
      <c r="D8" s="1"/>
      <c r="E8" s="33"/>
      <c r="F8" s="16"/>
      <c r="G8" s="2"/>
      <c r="H8" s="16"/>
      <c r="I8" s="2"/>
      <c r="J8" s="16"/>
      <c r="K8" s="2"/>
    </row>
    <row r="9" spans="1:11" x14ac:dyDescent="0.2">
      <c r="A9">
        <v>7</v>
      </c>
      <c r="D9" s="1"/>
      <c r="F9" s="16"/>
      <c r="G9" s="2"/>
      <c r="H9" s="16"/>
      <c r="I9" s="2"/>
      <c r="J9" s="16"/>
      <c r="K9" s="2"/>
    </row>
    <row r="10" spans="1:11" x14ac:dyDescent="0.2">
      <c r="A10">
        <v>8</v>
      </c>
      <c r="C10" s="25"/>
      <c r="D10" s="1"/>
      <c r="F10" s="16"/>
      <c r="G10" s="2"/>
      <c r="H10" s="16"/>
      <c r="I10" s="2"/>
      <c r="J10" s="16"/>
      <c r="K10" s="2"/>
    </row>
    <row r="11" spans="1:11" x14ac:dyDescent="0.2">
      <c r="A11">
        <v>9</v>
      </c>
      <c r="C11" s="25"/>
      <c r="D11" s="1"/>
      <c r="F11" s="16"/>
      <c r="G11" s="2"/>
      <c r="H11" s="16"/>
      <c r="I11" s="2"/>
      <c r="J11" s="16"/>
      <c r="K11" s="2"/>
    </row>
    <row r="12" spans="1:11" x14ac:dyDescent="0.2">
      <c r="A12">
        <v>10</v>
      </c>
      <c r="D12" s="1"/>
      <c r="F12" s="16"/>
      <c r="G12" s="2"/>
      <c r="H12" s="16"/>
      <c r="I12" s="2"/>
      <c r="J12" s="16"/>
      <c r="K12" s="2"/>
    </row>
    <row r="13" spans="1:11" x14ac:dyDescent="0.2">
      <c r="A13">
        <v>11</v>
      </c>
      <c r="D13" s="1"/>
      <c r="F13" s="16"/>
      <c r="G13" s="2"/>
      <c r="H13" s="16"/>
      <c r="I13" s="2"/>
      <c r="J13" s="16"/>
      <c r="K13" s="2"/>
    </row>
    <row r="14" spans="1:11" x14ac:dyDescent="0.2">
      <c r="A14">
        <v>12</v>
      </c>
      <c r="B14" s="16"/>
      <c r="C14" s="16"/>
      <c r="D14" s="5"/>
      <c r="E14" s="16"/>
      <c r="F14" s="16"/>
      <c r="G14" s="2"/>
      <c r="H14" s="16"/>
      <c r="I14" s="2"/>
      <c r="J14" s="16"/>
      <c r="K14" s="2"/>
    </row>
    <row r="15" spans="1:11" x14ac:dyDescent="0.2">
      <c r="A15">
        <v>13</v>
      </c>
      <c r="C15" s="25"/>
      <c r="D15" s="5"/>
      <c r="F15" s="16"/>
      <c r="G15" s="2"/>
      <c r="H15" s="16"/>
      <c r="I15" s="2"/>
      <c r="J15" s="16"/>
      <c r="K15" s="2"/>
    </row>
    <row r="16" spans="1:11" x14ac:dyDescent="0.2">
      <c r="A16">
        <v>14</v>
      </c>
      <c r="C16" s="25"/>
      <c r="D16" s="5"/>
      <c r="F16" s="16"/>
      <c r="G16" s="2"/>
      <c r="H16" s="16"/>
      <c r="I16" s="2"/>
      <c r="J16" s="16"/>
      <c r="K16" s="2"/>
    </row>
    <row r="17" spans="1:11" x14ac:dyDescent="0.2">
      <c r="A17">
        <v>15</v>
      </c>
      <c r="C17" s="25"/>
      <c r="D17" s="22"/>
      <c r="F17" s="16"/>
      <c r="G17" s="2"/>
      <c r="H17" s="16"/>
      <c r="I17" s="2"/>
      <c r="J17" s="16"/>
      <c r="K17" s="2"/>
    </row>
    <row r="18" spans="1:11" x14ac:dyDescent="0.2">
      <c r="A18">
        <v>16</v>
      </c>
      <c r="B18" s="11"/>
      <c r="C18" s="11"/>
      <c r="D18" s="22"/>
      <c r="E18" s="11"/>
      <c r="F18" s="16"/>
      <c r="G18" s="2"/>
      <c r="H18" s="16"/>
      <c r="I18" s="2"/>
      <c r="J18" s="16"/>
      <c r="K18" s="2"/>
    </row>
    <row r="19" spans="1:11" x14ac:dyDescent="0.2">
      <c r="A19">
        <v>17</v>
      </c>
      <c r="B19" s="11"/>
      <c r="C19" s="11"/>
      <c r="D19" s="22"/>
      <c r="E19" s="11"/>
      <c r="F19" s="16"/>
      <c r="G19" s="2"/>
      <c r="H19" s="16"/>
      <c r="I19" s="2"/>
      <c r="J19" s="16"/>
      <c r="K19" s="2"/>
    </row>
    <row r="20" spans="1:11" x14ac:dyDescent="0.2">
      <c r="A20">
        <v>18</v>
      </c>
      <c r="B20" s="11"/>
      <c r="C20" s="11"/>
      <c r="D20" s="22"/>
      <c r="E20" s="11"/>
      <c r="F20" s="16"/>
      <c r="G20" s="2"/>
      <c r="H20" s="16"/>
      <c r="I20" s="2"/>
      <c r="J20" s="16"/>
      <c r="K20" s="2"/>
    </row>
    <row r="21" spans="1:11" x14ac:dyDescent="0.2">
      <c r="A21">
        <v>19</v>
      </c>
      <c r="D21" s="22"/>
      <c r="F21" s="16"/>
      <c r="G21" s="2"/>
      <c r="H21" s="16"/>
      <c r="I21" s="2"/>
      <c r="J21" s="16"/>
      <c r="K21" s="2"/>
    </row>
    <row r="22" spans="1:11" x14ac:dyDescent="0.2">
      <c r="A22">
        <v>20</v>
      </c>
      <c r="B22" s="11"/>
      <c r="C22" s="11"/>
      <c r="D22" s="22"/>
      <c r="E22" s="11"/>
      <c r="F22" s="16"/>
      <c r="G22" s="2"/>
      <c r="H22" s="16"/>
      <c r="I22" s="2"/>
      <c r="J22" s="16"/>
      <c r="K22" s="2"/>
    </row>
    <row r="23" spans="1:11" x14ac:dyDescent="0.2">
      <c r="A23">
        <v>21</v>
      </c>
      <c r="B23" s="11"/>
      <c r="C23" s="11"/>
      <c r="D23" s="22"/>
      <c r="E23" s="11"/>
      <c r="F23" s="16"/>
      <c r="G23" s="2"/>
      <c r="H23" s="16"/>
      <c r="I23" s="2"/>
      <c r="J23" s="16"/>
      <c r="K23" s="2"/>
    </row>
    <row r="24" spans="1:11" x14ac:dyDescent="0.2">
      <c r="A24">
        <v>22</v>
      </c>
      <c r="B24" s="11"/>
      <c r="C24" s="11"/>
      <c r="D24" s="22"/>
      <c r="E24" s="11"/>
      <c r="F24" s="16"/>
      <c r="G24" s="2"/>
      <c r="H24" s="16"/>
      <c r="I24" s="2"/>
      <c r="J24" s="16"/>
      <c r="K24" s="2"/>
    </row>
    <row r="25" spans="1:11" x14ac:dyDescent="0.2">
      <c r="A25">
        <v>23</v>
      </c>
      <c r="B25" s="11"/>
      <c r="C25" s="11"/>
      <c r="D25" s="22"/>
      <c r="E25" s="11"/>
      <c r="F25" s="16"/>
      <c r="G25" s="2"/>
      <c r="H25" s="16"/>
      <c r="I25" s="2"/>
      <c r="J25" s="16"/>
      <c r="K25" s="2"/>
    </row>
    <row r="26" spans="1:11" x14ac:dyDescent="0.2">
      <c r="A26">
        <v>24</v>
      </c>
      <c r="B26" s="11"/>
      <c r="C26" s="11"/>
      <c r="D26" s="22"/>
      <c r="E26" s="11"/>
      <c r="F26" s="16"/>
      <c r="G26" s="2"/>
      <c r="H26" s="16"/>
      <c r="I26" s="2"/>
      <c r="J26" s="16"/>
      <c r="K26" s="2"/>
    </row>
    <row r="27" spans="1:11" x14ac:dyDescent="0.2">
      <c r="A27">
        <v>25</v>
      </c>
      <c r="D27" s="22"/>
      <c r="F27" s="16"/>
      <c r="G27" s="2"/>
      <c r="H27" s="16"/>
      <c r="I27" s="2"/>
      <c r="J27" s="16"/>
      <c r="K27" s="2"/>
    </row>
    <row r="28" spans="1:11" x14ac:dyDescent="0.2">
      <c r="A28">
        <v>26</v>
      </c>
      <c r="B28" s="11"/>
      <c r="C28" s="11"/>
      <c r="D28" s="22"/>
      <c r="E28" s="11"/>
      <c r="F28" s="16"/>
      <c r="G28" s="2"/>
      <c r="H28" s="16"/>
      <c r="I28" s="2"/>
      <c r="J28" s="16"/>
      <c r="K28" s="2"/>
    </row>
    <row r="29" spans="1:11" x14ac:dyDescent="0.2">
      <c r="A29">
        <v>27</v>
      </c>
      <c r="B29" s="11"/>
      <c r="C29" s="11"/>
      <c r="D29" s="22"/>
      <c r="E29" s="11"/>
      <c r="F29" s="16"/>
      <c r="G29" s="2"/>
      <c r="H29" s="16"/>
      <c r="I29" s="2"/>
      <c r="J29" s="16"/>
      <c r="K29" s="2"/>
    </row>
    <row r="30" spans="1:11" x14ac:dyDescent="0.2">
      <c r="A30">
        <v>28</v>
      </c>
      <c r="B30" s="11"/>
      <c r="C30" s="11"/>
      <c r="D30" s="22"/>
      <c r="E30" s="11"/>
      <c r="F30" s="16"/>
      <c r="G30" s="2"/>
      <c r="H30" s="16"/>
      <c r="I30" s="2"/>
      <c r="J30" s="16"/>
      <c r="K30" s="2"/>
    </row>
    <row r="31" spans="1:11" x14ac:dyDescent="0.2">
      <c r="A31">
        <v>29</v>
      </c>
      <c r="B31" s="11"/>
      <c r="C31" s="11"/>
      <c r="D31" s="22"/>
      <c r="E31" s="11"/>
      <c r="F31" s="16"/>
      <c r="G31" s="2"/>
      <c r="H31" s="16"/>
      <c r="I31" s="2"/>
      <c r="J31" s="16"/>
      <c r="K31" s="2"/>
    </row>
    <row r="32" spans="1:11" x14ac:dyDescent="0.2">
      <c r="A32">
        <v>30</v>
      </c>
      <c r="B32" s="11"/>
      <c r="C32" s="11"/>
      <c r="D32" s="22"/>
      <c r="E32" s="11"/>
      <c r="F32" s="16"/>
      <c r="G32" s="2"/>
      <c r="H32" s="16"/>
      <c r="I32" s="2"/>
      <c r="J32" s="16"/>
      <c r="K32" s="2"/>
    </row>
    <row r="33" spans="1:11" x14ac:dyDescent="0.2">
      <c r="A33">
        <v>31</v>
      </c>
      <c r="F33" s="16"/>
      <c r="G33" s="2"/>
      <c r="H33" s="16"/>
      <c r="I33" s="2"/>
      <c r="J33" s="16"/>
      <c r="K33" s="2"/>
    </row>
    <row r="34" spans="1:11" x14ac:dyDescent="0.2">
      <c r="A34">
        <v>32</v>
      </c>
      <c r="F34" s="16"/>
      <c r="G34" s="2"/>
      <c r="H34" s="16"/>
      <c r="I34" s="2"/>
      <c r="J34" s="16"/>
      <c r="K34" s="2"/>
    </row>
    <row r="35" spans="1:11" x14ac:dyDescent="0.2">
      <c r="A35">
        <v>33</v>
      </c>
      <c r="F35" s="16"/>
      <c r="G35" s="2"/>
      <c r="H35" s="16"/>
      <c r="I35" s="2"/>
      <c r="J35" s="16"/>
      <c r="K35" s="2"/>
    </row>
    <row r="36" spans="1:11" x14ac:dyDescent="0.2">
      <c r="A36">
        <v>34</v>
      </c>
      <c r="F36" s="16"/>
      <c r="G36" s="2"/>
      <c r="H36" s="16"/>
      <c r="I36" s="2"/>
      <c r="J36" s="16"/>
      <c r="K36" s="2"/>
    </row>
    <row r="37" spans="1:11" x14ac:dyDescent="0.2">
      <c r="A37">
        <v>35</v>
      </c>
      <c r="F37" s="16"/>
      <c r="G37" s="2"/>
      <c r="H37" s="16"/>
      <c r="I37" s="2"/>
      <c r="J37" s="16"/>
      <c r="K37" s="2"/>
    </row>
    <row r="38" spans="1:11" x14ac:dyDescent="0.2">
      <c r="A38">
        <v>36</v>
      </c>
      <c r="F38" s="16"/>
      <c r="G38" s="2"/>
      <c r="H38" s="16"/>
      <c r="I38" s="2"/>
      <c r="J38" s="16"/>
      <c r="K38" s="2"/>
    </row>
    <row r="39" spans="1:11" x14ac:dyDescent="0.2">
      <c r="A39">
        <v>37</v>
      </c>
      <c r="F39" s="16"/>
      <c r="G39" s="2"/>
      <c r="H39" s="16"/>
      <c r="I39" s="2"/>
      <c r="J39" s="16"/>
      <c r="K39" s="2"/>
    </row>
    <row r="40" spans="1:11" x14ac:dyDescent="0.2">
      <c r="A40">
        <v>38</v>
      </c>
      <c r="F40" s="16"/>
      <c r="G40" s="2"/>
      <c r="H40" s="16"/>
      <c r="I40" s="2"/>
      <c r="J40" s="16"/>
      <c r="K40" s="2"/>
    </row>
    <row r="41" spans="1:11" x14ac:dyDescent="0.2">
      <c r="A41">
        <v>39</v>
      </c>
      <c r="F41" s="16"/>
      <c r="G41" s="2"/>
      <c r="H41" s="16"/>
      <c r="I41" s="2"/>
      <c r="J41" s="16"/>
      <c r="K41" s="2"/>
    </row>
    <row r="42" spans="1:11" x14ac:dyDescent="0.2">
      <c r="A42">
        <v>40</v>
      </c>
      <c r="F42" s="16"/>
      <c r="G42" s="2"/>
      <c r="H42" s="16"/>
      <c r="I42" s="2"/>
      <c r="J42" s="16"/>
      <c r="K42" s="2"/>
    </row>
    <row r="43" spans="1:11" x14ac:dyDescent="0.2">
      <c r="A43">
        <v>41</v>
      </c>
      <c r="F43" s="16"/>
      <c r="G43" s="2"/>
      <c r="H43" s="16"/>
      <c r="I43" s="2"/>
      <c r="J43" s="16"/>
      <c r="K43" s="2"/>
    </row>
    <row r="44" spans="1:11" x14ac:dyDescent="0.2">
      <c r="A44">
        <v>42</v>
      </c>
      <c r="F44" s="16"/>
      <c r="G44" s="2"/>
      <c r="H44" s="16"/>
      <c r="I44" s="2"/>
      <c r="J44" s="16"/>
      <c r="K44" s="2"/>
    </row>
    <row r="45" spans="1:11" x14ac:dyDescent="0.2">
      <c r="A45">
        <v>43</v>
      </c>
      <c r="F45" s="16"/>
      <c r="G45" s="2"/>
      <c r="H45" s="16"/>
      <c r="I45" s="2"/>
      <c r="J45" s="16"/>
      <c r="K45" s="2"/>
    </row>
    <row r="46" spans="1:11" x14ac:dyDescent="0.2">
      <c r="A46">
        <v>44</v>
      </c>
      <c r="F46" s="16"/>
      <c r="G46" s="2"/>
      <c r="H46" s="16"/>
      <c r="I46" s="2"/>
      <c r="J46" s="16"/>
      <c r="K46" s="2"/>
    </row>
    <row r="47" spans="1:11" x14ac:dyDescent="0.2">
      <c r="A47">
        <v>45</v>
      </c>
      <c r="F47" s="16"/>
      <c r="G47" s="2"/>
      <c r="H47" s="16"/>
      <c r="I47" s="2"/>
      <c r="J47" s="16"/>
      <c r="K47" s="2"/>
    </row>
    <row r="48" spans="1:11" x14ac:dyDescent="0.2">
      <c r="A48">
        <v>46</v>
      </c>
      <c r="F48" s="16"/>
      <c r="G48" s="2"/>
      <c r="H48" s="16"/>
      <c r="I48" s="2"/>
      <c r="J48" s="16"/>
      <c r="K48" s="2"/>
    </row>
    <row r="49" spans="1:11" x14ac:dyDescent="0.2">
      <c r="A49">
        <v>47</v>
      </c>
      <c r="F49" s="16"/>
      <c r="G49" s="2"/>
      <c r="H49" s="16"/>
      <c r="I49" s="2"/>
      <c r="J49" s="16"/>
      <c r="K49" s="2"/>
    </row>
    <row r="50" spans="1:11" x14ac:dyDescent="0.2">
      <c r="A50">
        <v>48</v>
      </c>
      <c r="F50" s="16"/>
      <c r="G50" s="2"/>
      <c r="H50" s="16"/>
      <c r="I50" s="2"/>
      <c r="J50" s="16"/>
      <c r="K50" s="2"/>
    </row>
    <row r="51" spans="1:11" x14ac:dyDescent="0.2">
      <c r="A51">
        <v>49</v>
      </c>
      <c r="F51" s="16"/>
      <c r="H51" s="16"/>
      <c r="J51" s="16"/>
    </row>
    <row r="52" spans="1:11" x14ac:dyDescent="0.2">
      <c r="A52">
        <v>50</v>
      </c>
    </row>
    <row r="149" spans="2:2" hidden="1" x14ac:dyDescent="0.2">
      <c r="B149" t="s">
        <v>18</v>
      </c>
    </row>
    <row r="150" spans="2:2" hidden="1" x14ac:dyDescent="0.2">
      <c r="B150" t="s">
        <v>51</v>
      </c>
    </row>
    <row r="151" spans="2:2" hidden="1" x14ac:dyDescent="0.2">
      <c r="B151" t="s">
        <v>54</v>
      </c>
    </row>
    <row r="152" spans="2:2" hidden="1" x14ac:dyDescent="0.2">
      <c r="B152" t="s">
        <v>56</v>
      </c>
    </row>
    <row r="153" spans="2:2" hidden="1" x14ac:dyDescent="0.2">
      <c r="B153" t="s">
        <v>58</v>
      </c>
    </row>
    <row r="154" spans="2:2" hidden="1" x14ac:dyDescent="0.2">
      <c r="B154" t="s">
        <v>60</v>
      </c>
    </row>
    <row r="155" spans="2:2" hidden="1" x14ac:dyDescent="0.2">
      <c r="B155" t="s">
        <v>62</v>
      </c>
    </row>
    <row r="156" spans="2:2" hidden="1" x14ac:dyDescent="0.2">
      <c r="B156" t="s">
        <v>64</v>
      </c>
    </row>
    <row r="157" spans="2:2" hidden="1" x14ac:dyDescent="0.2">
      <c r="B157" t="s">
        <v>68</v>
      </c>
    </row>
    <row r="158" spans="2:2" hidden="1" x14ac:dyDescent="0.2">
      <c r="B158" s="11" t="s">
        <v>48</v>
      </c>
    </row>
    <row r="159" spans="2:2" hidden="1" x14ac:dyDescent="0.2">
      <c r="B159" t="s">
        <v>49</v>
      </c>
    </row>
    <row r="160" spans="2:2" hidden="1" x14ac:dyDescent="0.2">
      <c r="B160" t="s">
        <v>50</v>
      </c>
    </row>
    <row r="161" spans="2:2" hidden="1" x14ac:dyDescent="0.2">
      <c r="B161" t="s">
        <v>52</v>
      </c>
    </row>
    <row r="162" spans="2:2" hidden="1" x14ac:dyDescent="0.2">
      <c r="B162" t="s">
        <v>55</v>
      </c>
    </row>
    <row r="163" spans="2:2" hidden="1" x14ac:dyDescent="0.2">
      <c r="B163" t="s">
        <v>57</v>
      </c>
    </row>
    <row r="164" spans="2:2" hidden="1" x14ac:dyDescent="0.2">
      <c r="B164" t="s">
        <v>59</v>
      </c>
    </row>
    <row r="165" spans="2:2" hidden="1" x14ac:dyDescent="0.2">
      <c r="B165" t="s">
        <v>61</v>
      </c>
    </row>
    <row r="166" spans="2:2" hidden="1" x14ac:dyDescent="0.2">
      <c r="B166" t="s">
        <v>63</v>
      </c>
    </row>
    <row r="167" spans="2:2" hidden="1" x14ac:dyDescent="0.2">
      <c r="B167" t="s">
        <v>65</v>
      </c>
    </row>
    <row r="168" spans="2:2" hidden="1" x14ac:dyDescent="0.2">
      <c r="B168" t="s">
        <v>67</v>
      </c>
    </row>
    <row r="169" spans="2:2" hidden="1" x14ac:dyDescent="0.2">
      <c r="B169" t="s">
        <v>66</v>
      </c>
    </row>
    <row r="170" spans="2:2" hidden="1" x14ac:dyDescent="0.2">
      <c r="B170" t="s">
        <v>69</v>
      </c>
    </row>
    <row r="171" spans="2:2" hidden="1" x14ac:dyDescent="0.2">
      <c r="B171" t="s">
        <v>70</v>
      </c>
    </row>
    <row r="172" spans="2:2" hidden="1" x14ac:dyDescent="0.2">
      <c r="B172" t="s">
        <v>72</v>
      </c>
    </row>
    <row r="173" spans="2:2" hidden="1" x14ac:dyDescent="0.2">
      <c r="B173" t="s">
        <v>71</v>
      </c>
    </row>
    <row r="174" spans="2:2" hidden="1" x14ac:dyDescent="0.2">
      <c r="B174" t="s">
        <v>208</v>
      </c>
    </row>
    <row r="175" spans="2:2" hidden="1" x14ac:dyDescent="0.2">
      <c r="B175" t="s">
        <v>212</v>
      </c>
    </row>
    <row r="176" spans="2:2" hidden="1" x14ac:dyDescent="0.2">
      <c r="B176" t="s">
        <v>213</v>
      </c>
    </row>
  </sheetData>
  <phoneticPr fontId="2"/>
  <dataValidations count="8">
    <dataValidation imeMode="hiragana" allowBlank="1" showInputMessage="1" showErrorMessage="1" sqref="C17:C32" xr:uid="{00000000-0002-0000-0200-000002000000}"/>
    <dataValidation type="whole" imeMode="off" allowBlank="1" showInputMessage="1" showErrorMessage="1" sqref="B17:B32" xr:uid="{00000000-0002-0000-0200-000003000000}">
      <formula1>1</formula1>
      <formula2>9999</formula2>
    </dataValidation>
    <dataValidation imeMode="off" allowBlank="1" showInputMessage="1" showErrorMessage="1" sqref="D17:D32" xr:uid="{00000000-0002-0000-0200-000004000000}"/>
    <dataValidation type="textLength" imeMode="halfAlpha" allowBlank="1" showInputMessage="1" showErrorMessage="1" sqref="I3:I50 K3:K50 G3:G50" xr:uid="{00000000-0002-0000-0200-000006000000}">
      <formula1>1</formula1>
      <formula2>9999999</formula2>
    </dataValidation>
    <dataValidation imeMode="halfKatakana" allowBlank="1" showInputMessage="1" showErrorMessage="1" sqref="E13:E32 E3:E11" xr:uid="{00000000-0002-0000-0200-000000000000}"/>
    <dataValidation type="whole" imeMode="halfAlpha" allowBlank="1" showInputMessage="1" showErrorMessage="1" sqref="B13:B16 B3:B11" xr:uid="{00000000-0002-0000-0200-000001000000}">
      <formula1>1</formula1>
      <formula2>9999</formula2>
    </dataValidation>
    <dataValidation imeMode="halfAlpha" allowBlank="1" showInputMessage="1" showErrorMessage="1" sqref="D13:D16 D3:D11" xr:uid="{00000000-0002-0000-0200-000005000000}"/>
    <dataValidation type="list" allowBlank="1" showInputMessage="1" showErrorMessage="1" sqref="J3:J51 F3:F51 H3:H51" xr:uid="{00000000-0002-0000-0200-000007000000}">
      <formula1>$B$148:$B$176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9"/>
  <sheetViews>
    <sheetView zoomScaleNormal="100" workbookViewId="0">
      <selection activeCell="B3" sqref="B3"/>
    </sheetView>
  </sheetViews>
  <sheetFormatPr defaultRowHeight="13" x14ac:dyDescent="0.2"/>
  <cols>
    <col min="2" max="2" width="12.08984375" bestFit="1" customWidth="1"/>
    <col min="3" max="3" width="14" customWidth="1"/>
    <col min="4" max="4" width="8" customWidth="1"/>
    <col min="5" max="5" width="12.90625" customWidth="1"/>
    <col min="6" max="6" width="10.6328125" customWidth="1"/>
    <col min="7" max="7" width="8.453125" customWidth="1"/>
    <col min="8" max="8" width="10.6328125" customWidth="1"/>
    <col min="9" max="9" width="8.453125" customWidth="1"/>
    <col min="10" max="10" width="10.6328125" customWidth="1"/>
    <col min="11" max="11" width="8.453125" customWidth="1"/>
  </cols>
  <sheetData>
    <row r="1" spans="1:11" ht="44" x14ac:dyDescent="0.2">
      <c r="B1" t="s">
        <v>14</v>
      </c>
      <c r="C1" s="14" t="s">
        <v>13</v>
      </c>
      <c r="D1" s="14" t="s">
        <v>173</v>
      </c>
      <c r="E1" s="14" t="s">
        <v>11</v>
      </c>
      <c r="F1" s="14" t="s">
        <v>10</v>
      </c>
      <c r="G1" s="15" t="s">
        <v>9</v>
      </c>
      <c r="H1" s="14" t="s">
        <v>10</v>
      </c>
      <c r="I1" s="15" t="s">
        <v>9</v>
      </c>
      <c r="J1" s="14" t="s">
        <v>10</v>
      </c>
      <c r="K1" s="15" t="s">
        <v>9</v>
      </c>
    </row>
    <row r="2" spans="1:11" x14ac:dyDescent="0.2">
      <c r="B2" s="1" t="s">
        <v>0</v>
      </c>
      <c r="C2" s="1" t="s">
        <v>1</v>
      </c>
      <c r="D2" s="1" t="s">
        <v>12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x14ac:dyDescent="0.2">
      <c r="A3">
        <v>1</v>
      </c>
      <c r="B3" s="34"/>
      <c r="C3" s="35"/>
      <c r="D3" s="5"/>
      <c r="G3" s="2"/>
      <c r="I3" s="2"/>
      <c r="K3" s="2"/>
    </row>
    <row r="4" spans="1:11" x14ac:dyDescent="0.2">
      <c r="A4">
        <v>2</v>
      </c>
      <c r="B4" s="34"/>
      <c r="C4" s="35"/>
      <c r="D4" s="5"/>
      <c r="G4" s="2"/>
      <c r="I4" s="2"/>
      <c r="K4" s="2"/>
    </row>
    <row r="5" spans="1:11" x14ac:dyDescent="0.2">
      <c r="A5">
        <v>3</v>
      </c>
      <c r="B5" s="34"/>
      <c r="C5" s="35"/>
      <c r="D5" s="5"/>
      <c r="G5" s="2"/>
      <c r="I5" s="2"/>
      <c r="K5" s="2"/>
    </row>
    <row r="6" spans="1:11" x14ac:dyDescent="0.2">
      <c r="A6">
        <v>4</v>
      </c>
      <c r="B6" s="34"/>
      <c r="C6" s="35"/>
      <c r="D6" s="5"/>
      <c r="G6" s="2"/>
      <c r="I6" s="2"/>
      <c r="K6" s="2"/>
    </row>
    <row r="7" spans="1:11" x14ac:dyDescent="0.2">
      <c r="A7">
        <v>5</v>
      </c>
      <c r="B7" s="34"/>
      <c r="C7" s="35"/>
      <c r="D7" s="5"/>
      <c r="G7" s="2"/>
      <c r="I7" s="2"/>
      <c r="K7" s="2"/>
    </row>
    <row r="8" spans="1:11" x14ac:dyDescent="0.2">
      <c r="A8">
        <v>6</v>
      </c>
      <c r="B8" s="34"/>
      <c r="C8" s="35"/>
      <c r="D8" s="5"/>
      <c r="G8" s="2"/>
      <c r="I8" s="2"/>
      <c r="K8" s="2"/>
    </row>
    <row r="9" spans="1:11" x14ac:dyDescent="0.2">
      <c r="A9">
        <v>7</v>
      </c>
      <c r="D9" s="5"/>
      <c r="G9" s="2"/>
      <c r="I9" s="2"/>
      <c r="K9" s="2"/>
    </row>
    <row r="10" spans="1:11" x14ac:dyDescent="0.2">
      <c r="A10">
        <v>8</v>
      </c>
      <c r="B10" s="34"/>
      <c r="C10" s="35"/>
      <c r="D10" s="1"/>
      <c r="G10" s="2"/>
      <c r="I10" s="2"/>
      <c r="K10" s="2"/>
    </row>
    <row r="11" spans="1:11" x14ac:dyDescent="0.2">
      <c r="A11">
        <v>9</v>
      </c>
      <c r="G11" s="2"/>
      <c r="I11" s="2"/>
      <c r="K11" s="2"/>
    </row>
    <row r="12" spans="1:11" x14ac:dyDescent="0.2">
      <c r="A12">
        <v>10</v>
      </c>
      <c r="D12" s="5"/>
      <c r="G12" s="2"/>
      <c r="I12" s="2"/>
      <c r="K12" s="2"/>
    </row>
    <row r="13" spans="1:11" x14ac:dyDescent="0.2">
      <c r="A13">
        <v>11</v>
      </c>
      <c r="D13" s="24"/>
      <c r="G13" s="2"/>
      <c r="I13" s="2"/>
      <c r="K13" s="2"/>
    </row>
    <row r="14" spans="1:11" x14ac:dyDescent="0.2">
      <c r="A14">
        <v>12</v>
      </c>
      <c r="D14" s="24"/>
      <c r="G14" s="2"/>
      <c r="I14" s="2"/>
      <c r="K14" s="2"/>
    </row>
    <row r="15" spans="1:11" x14ac:dyDescent="0.2">
      <c r="A15">
        <v>13</v>
      </c>
      <c r="D15" s="24"/>
      <c r="G15" s="2"/>
      <c r="I15" s="2"/>
      <c r="K15" s="2"/>
    </row>
    <row r="16" spans="1:11" x14ac:dyDescent="0.2">
      <c r="A16">
        <v>14</v>
      </c>
      <c r="D16" s="24"/>
      <c r="G16" s="2"/>
      <c r="I16" s="2"/>
      <c r="K16" s="2"/>
    </row>
    <row r="17" spans="1:11" x14ac:dyDescent="0.2">
      <c r="A17">
        <v>15</v>
      </c>
      <c r="C17" s="23"/>
      <c r="D17" s="24"/>
      <c r="E17" s="23"/>
      <c r="G17" s="2"/>
      <c r="I17" s="2"/>
      <c r="K17" s="2"/>
    </row>
    <row r="18" spans="1:11" x14ac:dyDescent="0.2">
      <c r="A18">
        <v>16</v>
      </c>
      <c r="C18" s="23"/>
      <c r="D18" s="24"/>
      <c r="G18" s="2"/>
      <c r="I18" s="2"/>
      <c r="K18" s="2"/>
    </row>
    <row r="19" spans="1:11" x14ac:dyDescent="0.2">
      <c r="A19">
        <v>17</v>
      </c>
      <c r="D19" s="24"/>
      <c r="G19" s="2"/>
      <c r="I19" s="2"/>
      <c r="K19" s="2"/>
    </row>
    <row r="20" spans="1:11" x14ac:dyDescent="0.2">
      <c r="A20">
        <v>18</v>
      </c>
      <c r="D20" s="24"/>
      <c r="G20" s="2"/>
      <c r="I20" s="2"/>
      <c r="K20" s="2"/>
    </row>
    <row r="21" spans="1:11" x14ac:dyDescent="0.2">
      <c r="A21">
        <v>19</v>
      </c>
      <c r="D21" s="5"/>
      <c r="G21" s="2"/>
      <c r="I21" s="2"/>
      <c r="K21" s="2"/>
    </row>
    <row r="22" spans="1:11" x14ac:dyDescent="0.2">
      <c r="A22">
        <v>20</v>
      </c>
      <c r="D22" s="5"/>
      <c r="G22" s="2"/>
      <c r="I22" s="2"/>
      <c r="K22" s="2"/>
    </row>
    <row r="23" spans="1:11" x14ac:dyDescent="0.2">
      <c r="A23">
        <v>21</v>
      </c>
      <c r="D23" s="5"/>
      <c r="G23" s="2"/>
      <c r="I23" s="2"/>
      <c r="K23" s="2"/>
    </row>
    <row r="24" spans="1:11" x14ac:dyDescent="0.2">
      <c r="A24">
        <v>22</v>
      </c>
      <c r="D24" s="5"/>
      <c r="G24" s="2"/>
      <c r="I24" s="2"/>
      <c r="K24" s="2"/>
    </row>
    <row r="25" spans="1:11" x14ac:dyDescent="0.2">
      <c r="A25">
        <v>23</v>
      </c>
      <c r="D25" s="5"/>
      <c r="G25" s="2"/>
      <c r="I25" s="2"/>
      <c r="K25" s="2"/>
    </row>
    <row r="26" spans="1:11" x14ac:dyDescent="0.2">
      <c r="A26">
        <v>24</v>
      </c>
      <c r="D26" s="5"/>
      <c r="G26" s="2"/>
      <c r="I26" s="2"/>
      <c r="K26" s="2"/>
    </row>
    <row r="27" spans="1:11" x14ac:dyDescent="0.2">
      <c r="A27">
        <v>25</v>
      </c>
      <c r="D27" s="5"/>
      <c r="G27" s="2"/>
      <c r="I27" s="2"/>
      <c r="K27" s="2"/>
    </row>
    <row r="28" spans="1:11" x14ac:dyDescent="0.2">
      <c r="A28">
        <v>26</v>
      </c>
      <c r="D28" s="5"/>
      <c r="G28" s="2"/>
      <c r="I28" s="2"/>
      <c r="K28" s="2"/>
    </row>
    <row r="29" spans="1:11" x14ac:dyDescent="0.2">
      <c r="A29">
        <v>27</v>
      </c>
      <c r="D29" s="5"/>
      <c r="G29" s="2"/>
      <c r="I29" s="2"/>
      <c r="K29" s="2"/>
    </row>
    <row r="30" spans="1:11" x14ac:dyDescent="0.2">
      <c r="A30">
        <v>28</v>
      </c>
      <c r="D30" s="5"/>
      <c r="G30" s="2"/>
      <c r="I30" s="2"/>
      <c r="K30" s="2"/>
    </row>
    <row r="31" spans="1:11" x14ac:dyDescent="0.2">
      <c r="A31">
        <v>29</v>
      </c>
      <c r="D31" s="5"/>
      <c r="G31" s="2"/>
      <c r="I31" s="2"/>
      <c r="K31" s="2"/>
    </row>
    <row r="32" spans="1:11" x14ac:dyDescent="0.2">
      <c r="A32">
        <v>30</v>
      </c>
      <c r="D32" s="5"/>
      <c r="G32" s="2"/>
      <c r="I32" s="2"/>
      <c r="K32" s="2"/>
    </row>
    <row r="33" spans="1:11" x14ac:dyDescent="0.2">
      <c r="A33">
        <v>31</v>
      </c>
      <c r="D33" s="5"/>
      <c r="G33" s="2"/>
      <c r="I33" s="2"/>
      <c r="K33" s="2"/>
    </row>
    <row r="34" spans="1:11" x14ac:dyDescent="0.2">
      <c r="A34">
        <v>32</v>
      </c>
      <c r="D34" s="5"/>
      <c r="G34" s="2"/>
      <c r="I34" s="2"/>
      <c r="K34" s="2"/>
    </row>
    <row r="35" spans="1:11" x14ac:dyDescent="0.2">
      <c r="A35">
        <v>33</v>
      </c>
      <c r="D35" s="5"/>
      <c r="G35" s="2"/>
      <c r="I35" s="2"/>
      <c r="K35" s="2"/>
    </row>
    <row r="36" spans="1:11" x14ac:dyDescent="0.2">
      <c r="A36">
        <v>34</v>
      </c>
      <c r="D36" s="5"/>
      <c r="G36" s="2"/>
      <c r="I36" s="2"/>
      <c r="K36" s="2"/>
    </row>
    <row r="37" spans="1:11" x14ac:dyDescent="0.2">
      <c r="A37">
        <v>35</v>
      </c>
      <c r="D37" s="5"/>
      <c r="G37" s="2"/>
      <c r="I37" s="2"/>
      <c r="K37" s="2"/>
    </row>
    <row r="38" spans="1:11" x14ac:dyDescent="0.2">
      <c r="A38">
        <v>36</v>
      </c>
      <c r="D38" s="5"/>
      <c r="G38" s="2"/>
      <c r="I38" s="2"/>
      <c r="K38" s="2"/>
    </row>
    <row r="39" spans="1:11" x14ac:dyDescent="0.2">
      <c r="A39">
        <v>37</v>
      </c>
      <c r="D39" s="5"/>
      <c r="G39" s="2"/>
      <c r="I39" s="2"/>
      <c r="K39" s="2"/>
    </row>
    <row r="40" spans="1:11" x14ac:dyDescent="0.2">
      <c r="A40">
        <v>38</v>
      </c>
      <c r="D40" s="5"/>
      <c r="G40" s="2"/>
      <c r="I40" s="2"/>
      <c r="K40" s="2"/>
    </row>
    <row r="41" spans="1:11" x14ac:dyDescent="0.2">
      <c r="A41">
        <v>39</v>
      </c>
      <c r="D41" s="5"/>
      <c r="G41" s="2"/>
      <c r="I41" s="2"/>
      <c r="K41" s="2"/>
    </row>
    <row r="42" spans="1:11" x14ac:dyDescent="0.2">
      <c r="A42">
        <v>40</v>
      </c>
      <c r="D42" s="5"/>
      <c r="G42" s="2"/>
      <c r="I42" s="2"/>
      <c r="K42" s="2"/>
    </row>
    <row r="43" spans="1:11" x14ac:dyDescent="0.2">
      <c r="A43">
        <v>41</v>
      </c>
      <c r="D43" s="5"/>
      <c r="G43" s="2"/>
      <c r="I43" s="2"/>
      <c r="K43" s="2"/>
    </row>
    <row r="44" spans="1:11" x14ac:dyDescent="0.2">
      <c r="A44">
        <v>42</v>
      </c>
      <c r="D44" s="5"/>
      <c r="G44" s="2"/>
      <c r="I44" s="2"/>
      <c r="K44" s="2"/>
    </row>
    <row r="45" spans="1:11" x14ac:dyDescent="0.2">
      <c r="A45">
        <v>43</v>
      </c>
      <c r="D45" s="5"/>
      <c r="G45" s="2"/>
      <c r="I45" s="2"/>
      <c r="K45" s="2"/>
    </row>
    <row r="46" spans="1:11" x14ac:dyDescent="0.2">
      <c r="A46">
        <v>44</v>
      </c>
      <c r="D46" s="5"/>
      <c r="G46" s="2"/>
      <c r="I46" s="2"/>
      <c r="K46" s="2"/>
    </row>
    <row r="47" spans="1:11" x14ac:dyDescent="0.2">
      <c r="A47">
        <v>45</v>
      </c>
      <c r="D47" s="5"/>
      <c r="G47" s="2"/>
      <c r="I47" s="2"/>
      <c r="K47" s="2"/>
    </row>
    <row r="48" spans="1:11" x14ac:dyDescent="0.2">
      <c r="A48">
        <v>46</v>
      </c>
      <c r="D48" s="5"/>
      <c r="G48" s="2"/>
      <c r="I48" s="2"/>
      <c r="K48" s="2"/>
    </row>
    <row r="49" spans="1:11" x14ac:dyDescent="0.2">
      <c r="A49">
        <v>47</v>
      </c>
      <c r="D49" s="5"/>
      <c r="G49" s="2"/>
      <c r="I49" s="2"/>
      <c r="K49" s="2"/>
    </row>
    <row r="50" spans="1:11" x14ac:dyDescent="0.2">
      <c r="A50">
        <v>48</v>
      </c>
      <c r="D50" s="5"/>
      <c r="G50" s="2"/>
      <c r="I50" s="2"/>
      <c r="K50" s="2"/>
    </row>
    <row r="51" spans="1:11" x14ac:dyDescent="0.2">
      <c r="A51">
        <v>49</v>
      </c>
    </row>
    <row r="52" spans="1:11" x14ac:dyDescent="0.2">
      <c r="A52">
        <v>50</v>
      </c>
    </row>
    <row r="149" spans="2:2" hidden="1" x14ac:dyDescent="0.2">
      <c r="B149" s="11" t="s">
        <v>18</v>
      </c>
    </row>
    <row r="150" spans="2:2" hidden="1" x14ac:dyDescent="0.2">
      <c r="B150" s="11" t="s">
        <v>74</v>
      </c>
    </row>
    <row r="151" spans="2:2" hidden="1" x14ac:dyDescent="0.2">
      <c r="B151" s="11" t="s">
        <v>53</v>
      </c>
    </row>
    <row r="152" spans="2:2" hidden="1" x14ac:dyDescent="0.2">
      <c r="B152" s="11" t="s">
        <v>75</v>
      </c>
    </row>
    <row r="153" spans="2:2" hidden="1" x14ac:dyDescent="0.2">
      <c r="B153" s="11" t="s">
        <v>60</v>
      </c>
    </row>
    <row r="154" spans="2:2" hidden="1" x14ac:dyDescent="0.2">
      <c r="B154" s="11" t="s">
        <v>62</v>
      </c>
    </row>
    <row r="155" spans="2:2" hidden="1" x14ac:dyDescent="0.2">
      <c r="B155" s="11" t="s">
        <v>64</v>
      </c>
    </row>
    <row r="156" spans="2:2" hidden="1" x14ac:dyDescent="0.2">
      <c r="B156" s="11" t="s">
        <v>68</v>
      </c>
    </row>
    <row r="157" spans="2:2" hidden="1" x14ac:dyDescent="0.2">
      <c r="B157" s="11" t="s">
        <v>48</v>
      </c>
    </row>
    <row r="158" spans="2:2" hidden="1" x14ac:dyDescent="0.2">
      <c r="B158" s="11" t="s">
        <v>76</v>
      </c>
    </row>
    <row r="159" spans="2:2" hidden="1" x14ac:dyDescent="0.2">
      <c r="B159" s="11" t="s">
        <v>77</v>
      </c>
    </row>
    <row r="160" spans="2:2" hidden="1" x14ac:dyDescent="0.2">
      <c r="B160" s="11" t="s">
        <v>78</v>
      </c>
    </row>
    <row r="161" spans="2:2" hidden="1" x14ac:dyDescent="0.2">
      <c r="B161" s="11" t="s">
        <v>79</v>
      </c>
    </row>
    <row r="162" spans="2:2" hidden="1" x14ac:dyDescent="0.2">
      <c r="B162" s="11" t="s">
        <v>59</v>
      </c>
    </row>
    <row r="163" spans="2:2" hidden="1" x14ac:dyDescent="0.2">
      <c r="B163" s="11" t="s">
        <v>61</v>
      </c>
    </row>
    <row r="164" spans="2:2" hidden="1" x14ac:dyDescent="0.2">
      <c r="B164" s="11" t="s">
        <v>63</v>
      </c>
    </row>
    <row r="165" spans="2:2" hidden="1" x14ac:dyDescent="0.2">
      <c r="B165" t="s">
        <v>65</v>
      </c>
    </row>
    <row r="166" spans="2:2" hidden="1" x14ac:dyDescent="0.2">
      <c r="B166" s="11" t="s">
        <v>66</v>
      </c>
    </row>
    <row r="167" spans="2:2" hidden="1" x14ac:dyDescent="0.2">
      <c r="B167" s="11" t="s">
        <v>69</v>
      </c>
    </row>
    <row r="168" spans="2:2" hidden="1" x14ac:dyDescent="0.2">
      <c r="B168" s="11" t="s">
        <v>71</v>
      </c>
    </row>
    <row r="169" spans="2:2" hidden="1" x14ac:dyDescent="0.2">
      <c r="B169" s="11" t="s">
        <v>73</v>
      </c>
    </row>
  </sheetData>
  <phoneticPr fontId="2"/>
  <dataValidations count="9">
    <dataValidation type="whole" imeMode="halfAlpha" allowBlank="1" showInputMessage="1" showErrorMessage="1" sqref="B21:B50 B12 B3:B9" xr:uid="{00000000-0002-0000-0300-000000000000}">
      <formula1>1</formula1>
      <formula2>9999</formula2>
    </dataValidation>
    <dataValidation imeMode="halfAlpha" allowBlank="1" showInputMessage="1" showErrorMessage="1" sqref="D21:D50 D12 D3:D9" xr:uid="{00000000-0002-0000-0300-000001000000}"/>
    <dataValidation imeMode="halfKatakana" allowBlank="1" showInputMessage="1" showErrorMessage="1" sqref="E21:E50 E12:E17 E3:E9" xr:uid="{00000000-0002-0000-0300-000002000000}"/>
    <dataValidation type="list" imeMode="disabled" allowBlank="1" showInputMessage="1" showErrorMessage="1" sqref="H50 J50 F50" xr:uid="{00000000-0002-0000-0300-000003000000}">
      <formula1>$B$157:$B$169</formula1>
    </dataValidation>
    <dataValidation imeMode="off" operator="greaterThanOrEqual" allowBlank="1" showInputMessage="1" showErrorMessage="1" sqref="D13:D20" xr:uid="{00000000-0002-0000-0300-000004000000}"/>
    <dataValidation type="whole" imeMode="off" allowBlank="1" showInputMessage="1" showErrorMessage="1" sqref="B13:B20" xr:uid="{00000000-0002-0000-0300-000005000000}">
      <formula1>1</formula1>
      <formula2>9999</formula2>
    </dataValidation>
    <dataValidation imeMode="hiragana" allowBlank="1" showInputMessage="1" showErrorMessage="1" sqref="C13:C20" xr:uid="{00000000-0002-0000-0300-000006000000}"/>
    <dataValidation type="textLength" imeMode="halfAlpha" allowBlank="1" showInputMessage="1" showErrorMessage="1" sqref="K3:K50 I3:I50 G3:G50" xr:uid="{00000000-0002-0000-0300-000007000000}">
      <formula1>1</formula1>
      <formula2>9999999</formula2>
    </dataValidation>
    <dataValidation type="list" imeMode="disabled" allowBlank="1" showInputMessage="1" showErrorMessage="1" sqref="H3:H49 F3:F49 J3:J49" xr:uid="{00000000-0002-0000-0300-000008000000}">
      <formula1>$B$149:$B$169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zoomScaleNormal="100" workbookViewId="0">
      <selection activeCell="A4" sqref="A4"/>
    </sheetView>
  </sheetViews>
  <sheetFormatPr defaultRowHeight="13" x14ac:dyDescent="0.2"/>
  <cols>
    <col min="2" max="2" width="12.36328125" customWidth="1"/>
    <col min="3" max="3" width="11.90625" bestFit="1" customWidth="1"/>
    <col min="4" max="4" width="11.453125" bestFit="1" customWidth="1"/>
    <col min="5" max="5" width="4.90625" bestFit="1" customWidth="1"/>
    <col min="7" max="12" width="10.6328125" customWidth="1"/>
  </cols>
  <sheetData>
    <row r="1" spans="1:12" ht="35.25" customHeight="1" x14ac:dyDescent="0.2">
      <c r="A1" t="s">
        <v>85</v>
      </c>
    </row>
    <row r="2" spans="1:12" ht="35.25" customHeight="1" x14ac:dyDescent="0.2">
      <c r="A2" t="s">
        <v>98</v>
      </c>
      <c r="B2" t="s">
        <v>209</v>
      </c>
      <c r="C2" t="s">
        <v>210</v>
      </c>
      <c r="D2" t="s">
        <v>96</v>
      </c>
      <c r="E2" t="s">
        <v>109</v>
      </c>
      <c r="F2" t="s">
        <v>94</v>
      </c>
      <c r="G2" s="13" t="s">
        <v>95</v>
      </c>
      <c r="H2" t="s">
        <v>108</v>
      </c>
    </row>
    <row r="3" spans="1:12" x14ac:dyDescent="0.2">
      <c r="A3" t="s">
        <v>22</v>
      </c>
      <c r="B3" t="s">
        <v>209</v>
      </c>
      <c r="C3" t="s">
        <v>210</v>
      </c>
      <c r="D3" t="s">
        <v>86</v>
      </c>
      <c r="E3" t="s">
        <v>97</v>
      </c>
      <c r="F3" t="s">
        <v>87</v>
      </c>
      <c r="G3" t="s">
        <v>88</v>
      </c>
      <c r="H3" t="s">
        <v>89</v>
      </c>
      <c r="I3" t="s">
        <v>90</v>
      </c>
      <c r="J3" t="s">
        <v>91</v>
      </c>
      <c r="K3" t="s">
        <v>92</v>
      </c>
      <c r="L3" t="s">
        <v>93</v>
      </c>
    </row>
    <row r="4" spans="1:12" x14ac:dyDescent="0.2">
      <c r="F4" s="2"/>
      <c r="G4" s="16"/>
      <c r="H4" s="16"/>
      <c r="I4" s="16"/>
      <c r="J4" s="16"/>
      <c r="K4" s="16"/>
      <c r="L4" s="32"/>
    </row>
    <row r="5" spans="1:12" x14ac:dyDescent="0.2">
      <c r="F5" s="2"/>
      <c r="G5" s="16"/>
      <c r="H5" s="16"/>
      <c r="I5" s="16"/>
      <c r="J5" s="16"/>
      <c r="K5" s="16"/>
      <c r="L5" s="16"/>
    </row>
    <row r="6" spans="1:12" x14ac:dyDescent="0.2">
      <c r="F6" s="2"/>
      <c r="G6" s="32"/>
      <c r="H6" s="32"/>
      <c r="I6" s="32"/>
      <c r="J6" s="32"/>
      <c r="K6" s="2"/>
      <c r="L6" s="2"/>
    </row>
    <row r="7" spans="1:12" x14ac:dyDescent="0.2">
      <c r="F7" s="2"/>
      <c r="G7" s="32"/>
      <c r="H7" s="32"/>
      <c r="I7" s="32"/>
      <c r="J7" s="32"/>
      <c r="K7" s="2"/>
      <c r="L7" s="2"/>
    </row>
    <row r="8" spans="1:12" x14ac:dyDescent="0.2">
      <c r="F8" s="2"/>
      <c r="G8" s="2"/>
      <c r="H8" s="2"/>
      <c r="I8" s="2"/>
      <c r="J8" s="2"/>
      <c r="K8" s="2"/>
      <c r="L8" s="2"/>
    </row>
    <row r="9" spans="1:12" x14ac:dyDescent="0.2">
      <c r="F9" s="2"/>
      <c r="G9" s="2"/>
      <c r="H9" s="2"/>
      <c r="I9" s="2"/>
      <c r="J9" s="2"/>
      <c r="K9" s="2"/>
      <c r="L9" s="2"/>
    </row>
    <row r="10" spans="1:12" x14ac:dyDescent="0.2">
      <c r="F10" s="2"/>
      <c r="G10" s="2"/>
      <c r="H10" s="2"/>
      <c r="I10" s="2"/>
      <c r="J10" s="2"/>
      <c r="K10" s="2"/>
      <c r="L10" s="2"/>
    </row>
    <row r="11" spans="1:12" x14ac:dyDescent="0.2">
      <c r="F11" s="2"/>
      <c r="G11" s="2"/>
      <c r="H11" s="2"/>
      <c r="I11" s="2"/>
      <c r="J11" s="2"/>
      <c r="K11" s="2"/>
      <c r="L11" s="2"/>
    </row>
    <row r="12" spans="1:12" x14ac:dyDescent="0.2">
      <c r="F12" s="2"/>
      <c r="G12" s="2"/>
      <c r="H12" s="2"/>
      <c r="I12" s="2"/>
      <c r="J12" s="2"/>
      <c r="K12" s="2"/>
      <c r="L12" s="2"/>
    </row>
    <row r="13" spans="1:12" x14ac:dyDescent="0.2">
      <c r="F13" s="2"/>
      <c r="G13" s="2"/>
      <c r="H13" s="2"/>
      <c r="I13" s="2"/>
      <c r="J13" s="2"/>
      <c r="K13" s="2"/>
      <c r="L13" s="2"/>
    </row>
    <row r="50" spans="1:5" hidden="1" x14ac:dyDescent="0.2">
      <c r="A50" t="s">
        <v>99</v>
      </c>
      <c r="E50" t="s">
        <v>103</v>
      </c>
    </row>
    <row r="51" spans="1:5" hidden="1" x14ac:dyDescent="0.2">
      <c r="A51" t="s">
        <v>100</v>
      </c>
      <c r="E51" t="s">
        <v>104</v>
      </c>
    </row>
    <row r="52" spans="1:5" hidden="1" x14ac:dyDescent="0.2">
      <c r="A52" t="s">
        <v>102</v>
      </c>
      <c r="E52" t="s">
        <v>105</v>
      </c>
    </row>
    <row r="53" spans="1:5" hidden="1" x14ac:dyDescent="0.2">
      <c r="A53" t="s">
        <v>101</v>
      </c>
      <c r="E53" t="s">
        <v>106</v>
      </c>
    </row>
    <row r="54" spans="1:5" hidden="1" x14ac:dyDescent="0.2">
      <c r="E54" t="s">
        <v>107</v>
      </c>
    </row>
  </sheetData>
  <phoneticPr fontId="2"/>
  <dataValidations count="6">
    <dataValidation type="list" imeMode="disabled" allowBlank="1" showInputMessage="1" showErrorMessage="1" sqref="A4:A13" xr:uid="{00000000-0002-0000-0400-000000000000}">
      <formula1>$A$50:$A$53</formula1>
    </dataValidation>
    <dataValidation type="list" imeMode="disabled" allowBlank="1" showInputMessage="1" showErrorMessage="1" sqref="E4:E13" xr:uid="{00000000-0002-0000-0400-000001000000}">
      <formula1>$E$50:$E$54</formula1>
    </dataValidation>
    <dataValidation type="textLength" imeMode="halfAlpha" allowBlank="1" showInputMessage="1" showErrorMessage="1" sqref="F4:F13" xr:uid="{00000000-0002-0000-0400-000002000000}">
      <formula1>1</formula1>
      <formula2>99999</formula2>
    </dataValidation>
    <dataValidation type="textLength" imeMode="halfAlpha" allowBlank="1" showInputMessage="1" showErrorMessage="1" sqref="L4 G6:L13" xr:uid="{00000000-0002-0000-0400-000003000000}">
      <formula1>1</formula1>
      <formula2>9999</formula2>
    </dataValidation>
    <dataValidation type="whole" imeMode="halfAlpha" allowBlank="1" showInputMessage="1" showErrorMessage="1" sqref="H4:K4 G5:I5" xr:uid="{00000000-0002-0000-0400-000004000000}">
      <formula1>1</formula1>
      <formula2>9999</formula2>
    </dataValidation>
    <dataValidation type="whole" imeMode="off" allowBlank="1" showInputMessage="1" showErrorMessage="1" sqref="J5:L5" xr:uid="{00000000-0002-0000-0400-000005000000}">
      <formula1>1</formula1>
      <formula2>9999</formula2>
    </dataValidation>
  </dataValidation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記入上の注意</vt:lpstr>
      <vt:lpstr>総括申込表</vt:lpstr>
      <vt:lpstr>男子個人種目</vt:lpstr>
      <vt:lpstr>女子個人種目</vt:lpstr>
      <vt:lpstr>リレー申し込み</vt:lpstr>
      <vt:lpstr>リレー申し込み!Print_Area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澄川　幸助</dc:creator>
  <cp:lastModifiedBy>幸助 澄川</cp:lastModifiedBy>
  <cp:lastPrinted>2024-03-29T04:24:30Z</cp:lastPrinted>
  <dcterms:created xsi:type="dcterms:W3CDTF">2009-04-26T12:56:41Z</dcterms:created>
  <dcterms:modified xsi:type="dcterms:W3CDTF">2025-03-19T09:17:07Z</dcterms:modified>
</cp:coreProperties>
</file>